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470" tabRatio="877" activeTab="0"/>
  </bookViews>
  <sheets>
    <sheet name="女子" sheetId="1" r:id="rId1"/>
    <sheet name="25B1" sheetId="2" r:id="rId2"/>
    <sheet name="25B2" sheetId="3" r:id="rId3"/>
    <sheet name="25B4" sheetId="4" r:id="rId4"/>
    <sheet name="25B5" sheetId="5" r:id="rId5"/>
    <sheet name="25商1" sheetId="6" r:id="rId6"/>
    <sheet name="25商2" sheetId="7" r:id="rId7"/>
    <sheet name="25商3" sheetId="8" r:id="rId8"/>
    <sheet name="25商4" sheetId="9" r:id="rId9"/>
    <sheet name="25明1" sheetId="10" r:id="rId10"/>
    <sheet name="25明2" sheetId="11" r:id="rId11"/>
    <sheet name="25明3" sheetId="12" r:id="rId12"/>
    <sheet name="26A1" sheetId="13" r:id="rId13"/>
    <sheet name="26B1" sheetId="14" r:id="rId14"/>
    <sheet name="26A2" sheetId="15" r:id="rId15"/>
    <sheet name="26B2" sheetId="16" r:id="rId16"/>
    <sheet name="26A5" sheetId="17" r:id="rId17"/>
    <sheet name="26B5" sheetId="18" r:id="rId18"/>
    <sheet name="27A1" sheetId="19" r:id="rId19"/>
    <sheet name="27B1" sheetId="20" r:id="rId20"/>
    <sheet name="27A3" sheetId="21" r:id="rId21"/>
    <sheet name="27B3 " sheetId="22" r:id="rId22"/>
  </sheets>
  <definedNames>
    <definedName name="_xlnm.Print_Area" localSheetId="0">'女子'!$A$1:$CA$52</definedName>
  </definedNames>
  <calcPr fullCalcOnLoad="1"/>
</workbook>
</file>

<file path=xl/sharedStrings.xml><?xml version="1.0" encoding="utf-8"?>
<sst xmlns="http://schemas.openxmlformats.org/spreadsheetml/2006/main" count="553" uniqueCount="86">
  <si>
    <t>旭川西</t>
  </si>
  <si>
    <t>旭川凌雲</t>
  </si>
  <si>
    <t>富良野</t>
  </si>
  <si>
    <t>旭川東栄</t>
  </si>
  <si>
    <t>旭川明成</t>
  </si>
  <si>
    <t>留萌</t>
  </si>
  <si>
    <t>羽幌</t>
  </si>
  <si>
    <t>旭川北</t>
  </si>
  <si>
    <t>旭川東</t>
  </si>
  <si>
    <t>旭川農業</t>
  </si>
  <si>
    <t>旭川南</t>
  </si>
  <si>
    <t>旭川龍谷</t>
  </si>
  <si>
    <t>優秀選手賞（ベスト５）</t>
  </si>
  <si>
    <t>女子予選</t>
  </si>
  <si>
    <t>女子決勝リーグ</t>
  </si>
  <si>
    <t>旭川藤女子</t>
  </si>
  <si>
    <t>旭川商業</t>
  </si>
  <si>
    <t>富良野緑峰</t>
  </si>
  <si>
    <t>留萌千望</t>
  </si>
  <si>
    <t>【会場】（Ａ・Ｂ）旭川大雪アリーナ　（明）旭川明成高校　（商）旭川商業高校　　</t>
  </si>
  <si>
    <t>順　位</t>
  </si>
  <si>
    <t>詳細</t>
  </si>
  <si>
    <t>組合せ表へ戻る</t>
  </si>
  <si>
    <t>対</t>
  </si>
  <si>
    <t>－１Ｐ－</t>
  </si>
  <si>
    <t>－２Ｐ－</t>
  </si>
  <si>
    <t>－３Ｐ－</t>
  </si>
  <si>
    <t>－４Ｐ－</t>
  </si>
  <si>
    <t>№</t>
  </si>
  <si>
    <t>得点</t>
  </si>
  <si>
    <t>３Ｐ</t>
  </si>
  <si>
    <t>２Ｐ</t>
  </si>
  <si>
    <t>ＦＴ</t>
  </si>
  <si>
    <t>反則</t>
  </si>
  <si>
    <t>旭川商業高校会場</t>
  </si>
  <si>
    <t>1回戦</t>
  </si>
  <si>
    <t>Ｂブロック代表決定戦</t>
  </si>
  <si>
    <t>留萌千望</t>
  </si>
  <si>
    <t>旭川明成高校会場</t>
  </si>
  <si>
    <t>第64回　北海道高等学校バスケットボール選手権大会　旭川支部予選会</t>
  </si>
  <si>
    <t>平成23年5月25日（水）～27日（金）</t>
  </si>
  <si>
    <t>Ｃ　旭川西</t>
  </si>
  <si>
    <t>Ｄ　旭川明成</t>
  </si>
  <si>
    <t>旭川高専</t>
  </si>
  <si>
    <t>鷹栖</t>
  </si>
  <si>
    <t>旭川西</t>
  </si>
  <si>
    <t>旭川実業</t>
  </si>
  <si>
    <t>大雪アリーナＢ</t>
  </si>
  <si>
    <t>２回戦</t>
  </si>
  <si>
    <t>2回戦</t>
  </si>
  <si>
    <t>大雪アリーナＡ</t>
  </si>
  <si>
    <t>Ａブロック代表決定戦</t>
  </si>
  <si>
    <t>Ｂ 旭川北</t>
  </si>
  <si>
    <t>Ａ 旭川藤女子</t>
  </si>
  <si>
    <t>Ｄブロック代表決定戦</t>
  </si>
  <si>
    <t>Ｃブロック代表決定戦</t>
  </si>
  <si>
    <t>Ａ　藤</t>
  </si>
  <si>
    <t>Ｂ　北</t>
  </si>
  <si>
    <t>Ｃ　西</t>
  </si>
  <si>
    <t>Ｂ　旭川北</t>
  </si>
  <si>
    <t>○66-65</t>
  </si>
  <si>
    <t>●65-66</t>
  </si>
  <si>
    <t>Ｄ 明成</t>
  </si>
  <si>
    <t>●55-72</t>
  </si>
  <si>
    <t>○72-55</t>
  </si>
  <si>
    <t>○57-56</t>
  </si>
  <si>
    <t>●56-57</t>
  </si>
  <si>
    <t>大雪アリーナB</t>
  </si>
  <si>
    <t>○71-54</t>
  </si>
  <si>
    <t>●54-71</t>
  </si>
  <si>
    <t>○66-42</t>
  </si>
  <si>
    <t>●42-66</t>
  </si>
  <si>
    <t>１位</t>
  </si>
  <si>
    <t>（２勝１敗）</t>
  </si>
  <si>
    <t>２位</t>
  </si>
  <si>
    <t>※勝敗が同じ場合は、当該チームの対戦成績による</t>
  </si>
  <si>
    <t>●47-82</t>
  </si>
  <si>
    <t>○82-47</t>
  </si>
  <si>
    <t>３位</t>
  </si>
  <si>
    <t>（１勝２敗）</t>
  </si>
  <si>
    <t>４位</t>
  </si>
  <si>
    <t>岸　田　　　悠（旭川藤女子　＃４）</t>
  </si>
  <si>
    <t>佐々木　麻里奈（旭川藤女子　＃５）</t>
  </si>
  <si>
    <t>松　原　久　美（旭川明成　　＃６）</t>
  </si>
  <si>
    <t>石　川　千　紘（旭川北　　　＃４）</t>
  </si>
  <si>
    <t>中　村　　　絢（旭川西　　　＃４）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</si>
</sst>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800]dddd\,\ mmmm\ dd\,\ yyyy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20"/>
      <name val="HGｺﾞｼｯｸE"/>
      <family val="3"/>
    </font>
    <font>
      <sz val="18"/>
      <name val="HGｺﾞｼｯｸE"/>
      <family val="3"/>
    </font>
    <font>
      <sz val="18"/>
      <name val="ＭＳ Ｐゴシック"/>
      <family val="3"/>
    </font>
    <font>
      <sz val="16"/>
      <name val="HGｺﾞｼｯｸE"/>
      <family val="3"/>
    </font>
    <font>
      <sz val="20"/>
      <color indexed="9"/>
      <name val="HGｺﾞｼｯｸE"/>
      <family val="3"/>
    </font>
    <font>
      <sz val="14"/>
      <name val="HGｺﾞｼｯｸE"/>
      <family val="3"/>
    </font>
    <font>
      <sz val="11"/>
      <name val="HGｺﾞｼｯｸE"/>
      <family val="3"/>
    </font>
    <font>
      <sz val="12"/>
      <name val="ＭＳ Ｐゴシック"/>
      <family val="3"/>
    </font>
    <font>
      <sz val="24"/>
      <name val="HGｺﾞｼｯｸE"/>
      <family val="3"/>
    </font>
    <font>
      <sz val="36"/>
      <name val="HGｺﾞｼｯｸE"/>
      <family val="3"/>
    </font>
    <font>
      <sz val="12"/>
      <name val="HGｺﾞｼｯｸE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HG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ck">
        <color rgb="FFFF0000"/>
      </left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/>
      <top/>
      <bottom/>
    </border>
    <border>
      <left style="thick">
        <color rgb="FFFF0000"/>
      </left>
      <right>
        <color indexed="63"/>
      </right>
      <top/>
      <bottom style="thick">
        <color theme="1"/>
      </bottom>
    </border>
    <border>
      <left/>
      <right/>
      <top/>
      <bottom style="thick">
        <color theme="1"/>
      </bottom>
    </border>
    <border>
      <left/>
      <right style="thick">
        <color indexed="8"/>
      </right>
      <top/>
      <bottom/>
    </border>
    <border>
      <left>
        <color indexed="63"/>
      </left>
      <right style="thick">
        <color rgb="FFFF0000"/>
      </right>
      <top>
        <color indexed="63"/>
      </top>
      <bottom style="thick">
        <color theme="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ck"/>
      <right/>
      <top style="thick"/>
      <bottom/>
    </border>
    <border>
      <left/>
      <right/>
      <top style="thick"/>
      <bottom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/>
      <right style="thick">
        <color rgb="FFFF0000"/>
      </right>
      <top style="thick">
        <color indexed="8"/>
      </top>
      <bottom/>
    </border>
    <border>
      <left>
        <color indexed="63"/>
      </left>
      <right style="thick"/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rgb="FFFF0000"/>
      </left>
      <right/>
      <top style="thick"/>
      <bottom/>
    </border>
    <border>
      <left/>
      <right/>
      <top/>
      <bottom style="thick"/>
    </border>
    <border>
      <left>
        <color indexed="63"/>
      </left>
      <right style="thick">
        <color rgb="FFFF0000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2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 textRotation="255"/>
    </xf>
    <xf numFmtId="0" fontId="0" fillId="33" borderId="0" xfId="0" applyFill="1" applyBorder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3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49" fontId="10" fillId="33" borderId="0" xfId="0" applyNumberFormat="1" applyFont="1" applyFill="1" applyBorder="1" applyAlignment="1">
      <alignment vertical="center"/>
    </xf>
    <xf numFmtId="49" fontId="10" fillId="33" borderId="12" xfId="0" applyNumberFormat="1" applyFont="1" applyFill="1" applyBorder="1" applyAlignment="1">
      <alignment vertical="center"/>
    </xf>
    <xf numFmtId="180" fontId="11" fillId="34" borderId="15" xfId="0" applyNumberFormat="1" applyFont="1" applyFill="1" applyBorder="1" applyAlignment="1">
      <alignment horizontal="center" vertical="center"/>
    </xf>
    <xf numFmtId="180" fontId="11" fillId="34" borderId="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20" fontId="11" fillId="34" borderId="15" xfId="0" applyNumberFormat="1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49" fontId="14" fillId="34" borderId="16" xfId="0" applyNumberFormat="1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center" vertical="center"/>
    </xf>
    <xf numFmtId="0" fontId="15" fillId="35" borderId="16" xfId="0" applyFont="1" applyFill="1" applyBorder="1" applyAlignment="1">
      <alignment horizontal="center" vertical="center"/>
    </xf>
    <xf numFmtId="0" fontId="0" fillId="36" borderId="17" xfId="0" applyFill="1" applyBorder="1" applyAlignment="1">
      <alignment vertical="center"/>
    </xf>
    <xf numFmtId="0" fontId="6" fillId="36" borderId="16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textRotation="255"/>
    </xf>
    <xf numFmtId="0" fontId="7" fillId="33" borderId="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21" xfId="0" applyFont="1" applyFill="1" applyBorder="1" applyAlignment="1">
      <alignment horizontal="center" vertical="center"/>
    </xf>
    <xf numFmtId="20" fontId="10" fillId="33" borderId="0" xfId="0" applyNumberFormat="1" applyFont="1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33" borderId="22" xfId="0" applyFont="1" applyFill="1" applyBorder="1" applyAlignment="1">
      <alignment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49" fontId="10" fillId="33" borderId="22" xfId="0" applyNumberFormat="1" applyFont="1" applyFill="1" applyBorder="1" applyAlignment="1">
      <alignment vertical="center"/>
    </xf>
    <xf numFmtId="0" fontId="10" fillId="33" borderId="23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7" borderId="0" xfId="0" applyFill="1" applyAlignment="1">
      <alignment vertical="center"/>
    </xf>
    <xf numFmtId="0" fontId="10" fillId="33" borderId="24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9" fillId="33" borderId="24" xfId="0" applyFont="1" applyFill="1" applyBorder="1" applyAlignment="1">
      <alignment vertical="center"/>
    </xf>
    <xf numFmtId="0" fontId="9" fillId="33" borderId="24" xfId="0" applyFont="1" applyFill="1" applyBorder="1" applyAlignment="1">
      <alignment vertical="center"/>
    </xf>
    <xf numFmtId="0" fontId="9" fillId="33" borderId="25" xfId="0" applyFont="1" applyFill="1" applyBorder="1" applyAlignment="1">
      <alignment vertical="center"/>
    </xf>
    <xf numFmtId="0" fontId="10" fillId="33" borderId="26" xfId="0" applyFont="1" applyFill="1" applyBorder="1" applyAlignment="1">
      <alignment vertical="center"/>
    </xf>
    <xf numFmtId="0" fontId="9" fillId="33" borderId="27" xfId="0" applyFont="1" applyFill="1" applyBorder="1" applyAlignment="1">
      <alignment vertical="center"/>
    </xf>
    <xf numFmtId="0" fontId="9" fillId="33" borderId="27" xfId="0" applyFont="1" applyFill="1" applyBorder="1" applyAlignment="1">
      <alignment vertical="center"/>
    </xf>
    <xf numFmtId="20" fontId="10" fillId="33" borderId="10" xfId="0" applyNumberFormat="1" applyFont="1" applyFill="1" applyBorder="1" applyAlignment="1">
      <alignment vertical="center"/>
    </xf>
    <xf numFmtId="0" fontId="5" fillId="35" borderId="28" xfId="0" applyFont="1" applyFill="1" applyBorder="1" applyAlignment="1">
      <alignment horizontal="left" vertical="center"/>
    </xf>
    <xf numFmtId="0" fontId="5" fillId="35" borderId="29" xfId="0" applyFont="1" applyFill="1" applyBorder="1" applyAlignment="1">
      <alignment horizontal="left" vertical="center"/>
    </xf>
    <xf numFmtId="0" fontId="5" fillId="35" borderId="30" xfId="0" applyFont="1" applyFill="1" applyBorder="1" applyAlignment="1">
      <alignment horizontal="left" vertical="center"/>
    </xf>
    <xf numFmtId="0" fontId="5" fillId="35" borderId="31" xfId="0" applyFont="1" applyFill="1" applyBorder="1" applyAlignment="1">
      <alignment horizontal="left" vertical="center"/>
    </xf>
    <xf numFmtId="0" fontId="5" fillId="35" borderId="32" xfId="0" applyFont="1" applyFill="1" applyBorder="1" applyAlignment="1">
      <alignment horizontal="left" vertical="center"/>
    </xf>
    <xf numFmtId="0" fontId="5" fillId="35" borderId="33" xfId="0" applyFont="1" applyFill="1" applyBorder="1" applyAlignment="1">
      <alignment horizontal="left" vertical="center"/>
    </xf>
    <xf numFmtId="0" fontId="14" fillId="34" borderId="34" xfId="0" applyFont="1" applyFill="1" applyBorder="1" applyAlignment="1">
      <alignment horizontal="center" vertical="center"/>
    </xf>
    <xf numFmtId="0" fontId="14" fillId="34" borderId="35" xfId="0" applyFont="1" applyFill="1" applyBorder="1" applyAlignment="1">
      <alignment horizontal="center" vertical="center"/>
    </xf>
    <xf numFmtId="0" fontId="14" fillId="34" borderId="36" xfId="0" applyFont="1" applyFill="1" applyBorder="1" applyAlignment="1">
      <alignment horizontal="center" vertical="center"/>
    </xf>
    <xf numFmtId="0" fontId="14" fillId="34" borderId="37" xfId="0" applyFont="1" applyFill="1" applyBorder="1" applyAlignment="1">
      <alignment horizontal="center" vertical="center"/>
    </xf>
    <xf numFmtId="0" fontId="14" fillId="34" borderId="38" xfId="0" applyFont="1" applyFill="1" applyBorder="1" applyAlignment="1">
      <alignment horizontal="center" vertical="center"/>
    </xf>
    <xf numFmtId="0" fontId="14" fillId="34" borderId="39" xfId="0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5" borderId="41" xfId="0" applyFont="1" applyFill="1" applyBorder="1" applyAlignment="1">
      <alignment horizontal="center" vertical="center"/>
    </xf>
    <xf numFmtId="0" fontId="7" fillId="35" borderId="42" xfId="0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4" fillId="38" borderId="28" xfId="0" applyFont="1" applyFill="1" applyBorder="1" applyAlignment="1">
      <alignment horizontal="left" vertical="center"/>
    </xf>
    <xf numFmtId="0" fontId="4" fillId="38" borderId="29" xfId="0" applyFont="1" applyFill="1" applyBorder="1" applyAlignment="1">
      <alignment horizontal="left" vertical="center"/>
    </xf>
    <xf numFmtId="0" fontId="4" fillId="38" borderId="30" xfId="0" applyFont="1" applyFill="1" applyBorder="1" applyAlignment="1">
      <alignment horizontal="left" vertical="center"/>
    </xf>
    <xf numFmtId="0" fontId="4" fillId="38" borderId="31" xfId="0" applyFont="1" applyFill="1" applyBorder="1" applyAlignment="1">
      <alignment horizontal="left" vertical="center"/>
    </xf>
    <xf numFmtId="0" fontId="4" fillId="38" borderId="32" xfId="0" applyFont="1" applyFill="1" applyBorder="1" applyAlignment="1">
      <alignment horizontal="left" vertical="center"/>
    </xf>
    <xf numFmtId="0" fontId="4" fillId="38" borderId="33" xfId="0" applyFont="1" applyFill="1" applyBorder="1" applyAlignment="1">
      <alignment horizontal="left" vertical="center"/>
    </xf>
    <xf numFmtId="0" fontId="7" fillId="33" borderId="40" xfId="0" applyFont="1" applyFill="1" applyBorder="1" applyAlignment="1">
      <alignment horizontal="center" vertical="center" textRotation="255"/>
    </xf>
    <xf numFmtId="0" fontId="7" fillId="33" borderId="0" xfId="0" applyFont="1" applyFill="1" applyBorder="1" applyAlignment="1">
      <alignment horizontal="center" vertical="center" textRotation="255"/>
    </xf>
    <xf numFmtId="0" fontId="7" fillId="33" borderId="28" xfId="0" applyFont="1" applyFill="1" applyBorder="1" applyAlignment="1">
      <alignment horizontal="center" vertical="center" textRotation="255"/>
    </xf>
    <xf numFmtId="0" fontId="7" fillId="33" borderId="44" xfId="0" applyFont="1" applyFill="1" applyBorder="1" applyAlignment="1">
      <alignment horizontal="center" vertical="center" textRotation="255"/>
    </xf>
    <xf numFmtId="0" fontId="7" fillId="33" borderId="45" xfId="0" applyFont="1" applyFill="1" applyBorder="1" applyAlignment="1">
      <alignment horizontal="center" vertical="center" textRotation="255"/>
    </xf>
    <xf numFmtId="0" fontId="7" fillId="33" borderId="46" xfId="0" applyFont="1" applyFill="1" applyBorder="1" applyAlignment="1">
      <alignment horizontal="center" vertical="center" textRotation="255"/>
    </xf>
    <xf numFmtId="0" fontId="7" fillId="33" borderId="47" xfId="0" applyFont="1" applyFill="1" applyBorder="1" applyAlignment="1">
      <alignment horizontal="center" vertical="center" textRotation="255"/>
    </xf>
    <xf numFmtId="0" fontId="7" fillId="33" borderId="48" xfId="0" applyFont="1" applyFill="1" applyBorder="1" applyAlignment="1">
      <alignment horizontal="center" vertical="center" textRotation="255"/>
    </xf>
    <xf numFmtId="0" fontId="7" fillId="35" borderId="28" xfId="0" applyFont="1" applyFill="1" applyBorder="1" applyAlignment="1">
      <alignment horizontal="center" vertical="center" textRotation="255"/>
    </xf>
    <xf numFmtId="0" fontId="7" fillId="35" borderId="44" xfId="0" applyFont="1" applyFill="1" applyBorder="1" applyAlignment="1">
      <alignment horizontal="center" vertical="center" textRotation="255"/>
    </xf>
    <xf numFmtId="0" fontId="7" fillId="35" borderId="45" xfId="0" applyFont="1" applyFill="1" applyBorder="1" applyAlignment="1">
      <alignment horizontal="center" vertical="center" textRotation="255"/>
    </xf>
    <xf numFmtId="0" fontId="7" fillId="35" borderId="46" xfId="0" applyFont="1" applyFill="1" applyBorder="1" applyAlignment="1">
      <alignment horizontal="center" vertical="center" textRotation="255"/>
    </xf>
    <xf numFmtId="0" fontId="7" fillId="35" borderId="47" xfId="0" applyFont="1" applyFill="1" applyBorder="1" applyAlignment="1">
      <alignment horizontal="center" vertical="center" textRotation="255"/>
    </xf>
    <xf numFmtId="0" fontId="7" fillId="35" borderId="48" xfId="0" applyFont="1" applyFill="1" applyBorder="1" applyAlignment="1">
      <alignment horizontal="center" vertical="center" textRotation="255"/>
    </xf>
    <xf numFmtId="0" fontId="7" fillId="33" borderId="30" xfId="0" applyFont="1" applyFill="1" applyBorder="1" applyAlignment="1">
      <alignment horizontal="center" vertical="center" textRotation="255"/>
    </xf>
    <xf numFmtId="0" fontId="7" fillId="33" borderId="49" xfId="0" applyFont="1" applyFill="1" applyBorder="1" applyAlignment="1">
      <alignment horizontal="center" vertical="center" textRotation="255"/>
    </xf>
    <xf numFmtId="0" fontId="7" fillId="33" borderId="50" xfId="0" applyFont="1" applyFill="1" applyBorder="1" applyAlignment="1">
      <alignment horizontal="center" vertical="center" textRotation="255"/>
    </xf>
    <xf numFmtId="0" fontId="10" fillId="33" borderId="21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center"/>
    </xf>
    <xf numFmtId="49" fontId="10" fillId="33" borderId="22" xfId="0" applyNumberFormat="1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20" fontId="10" fillId="33" borderId="21" xfId="0" applyNumberFormat="1" applyFont="1" applyFill="1" applyBorder="1" applyAlignment="1">
      <alignment horizontal="center" vertical="center"/>
    </xf>
    <xf numFmtId="20" fontId="10" fillId="33" borderId="0" xfId="0" applyNumberFormat="1" applyFont="1" applyFill="1" applyBorder="1" applyAlignment="1">
      <alignment horizontal="center" vertical="center"/>
    </xf>
    <xf numFmtId="20" fontId="10" fillId="33" borderId="22" xfId="0" applyNumberFormat="1" applyFont="1" applyFill="1" applyBorder="1" applyAlignment="1">
      <alignment horizontal="center" vertical="center"/>
    </xf>
    <xf numFmtId="20" fontId="10" fillId="33" borderId="12" xfId="0" applyNumberFormat="1" applyFont="1" applyFill="1" applyBorder="1" applyAlignment="1">
      <alignment horizontal="center" vertical="center"/>
    </xf>
    <xf numFmtId="20" fontId="10" fillId="33" borderId="23" xfId="0" applyNumberFormat="1" applyFont="1" applyFill="1" applyBorder="1" applyAlignment="1">
      <alignment horizontal="center" vertical="center"/>
    </xf>
    <xf numFmtId="20" fontId="10" fillId="33" borderId="10" xfId="0" applyNumberFormat="1" applyFont="1" applyFill="1" applyBorder="1" applyAlignment="1">
      <alignment horizontal="center" vertical="center"/>
    </xf>
    <xf numFmtId="56" fontId="10" fillId="33" borderId="51" xfId="0" applyNumberFormat="1" applyFont="1" applyFill="1" applyBorder="1" applyAlignment="1">
      <alignment horizontal="center" vertical="center"/>
    </xf>
    <xf numFmtId="56" fontId="10" fillId="33" borderId="52" xfId="0" applyNumberFormat="1" applyFont="1" applyFill="1" applyBorder="1" applyAlignment="1">
      <alignment horizontal="center" vertical="center"/>
    </xf>
    <xf numFmtId="49" fontId="2" fillId="33" borderId="12" xfId="43" applyNumberFormat="1" applyFill="1" applyBorder="1" applyAlignment="1" applyProtection="1">
      <alignment horizontal="center" vertical="center"/>
      <protection/>
    </xf>
    <xf numFmtId="49" fontId="2" fillId="33" borderId="0" xfId="43" applyNumberFormat="1" applyFill="1" applyBorder="1" applyAlignment="1" applyProtection="1">
      <alignment horizontal="center" vertical="center"/>
      <protection/>
    </xf>
    <xf numFmtId="49" fontId="2" fillId="33" borderId="22" xfId="43" applyNumberForma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2" fillId="33" borderId="12" xfId="43" applyFill="1" applyBorder="1" applyAlignment="1" applyProtection="1">
      <alignment horizontal="center" vertical="center"/>
      <protection/>
    </xf>
    <xf numFmtId="0" fontId="2" fillId="33" borderId="0" xfId="43" applyFill="1" applyBorder="1" applyAlignment="1" applyProtection="1">
      <alignment horizontal="center" vertical="center"/>
      <protection/>
    </xf>
    <xf numFmtId="0" fontId="2" fillId="33" borderId="10" xfId="43" applyFill="1" applyBorder="1" applyAlignment="1" applyProtection="1">
      <alignment horizontal="center" vertical="center"/>
      <protection/>
    </xf>
    <xf numFmtId="0" fontId="2" fillId="33" borderId="21" xfId="43" applyFill="1" applyBorder="1" applyAlignment="1" applyProtection="1">
      <alignment horizontal="center" vertical="center"/>
      <protection/>
    </xf>
    <xf numFmtId="49" fontId="2" fillId="33" borderId="10" xfId="43" applyNumberFormat="1" applyFill="1" applyBorder="1" applyAlignment="1" applyProtection="1">
      <alignment horizontal="center" vertical="center"/>
      <protection/>
    </xf>
    <xf numFmtId="0" fontId="2" fillId="33" borderId="22" xfId="43" applyFill="1" applyBorder="1" applyAlignment="1" applyProtection="1">
      <alignment horizontal="center" vertical="center"/>
      <protection/>
    </xf>
    <xf numFmtId="56" fontId="10" fillId="33" borderId="12" xfId="0" applyNumberFormat="1" applyFont="1" applyFill="1" applyBorder="1" applyAlignment="1">
      <alignment horizontal="center" vertical="center"/>
    </xf>
    <xf numFmtId="56" fontId="10" fillId="33" borderId="0" xfId="0" applyNumberFormat="1" applyFont="1" applyFill="1" applyBorder="1" applyAlignment="1">
      <alignment horizontal="center" vertical="center"/>
    </xf>
    <xf numFmtId="56" fontId="10" fillId="33" borderId="10" xfId="0" applyNumberFormat="1" applyFont="1" applyFill="1" applyBorder="1" applyAlignment="1">
      <alignment horizontal="center" vertical="center"/>
    </xf>
    <xf numFmtId="56" fontId="10" fillId="33" borderId="21" xfId="0" applyNumberFormat="1" applyFont="1" applyFill="1" applyBorder="1" applyAlignment="1">
      <alignment horizontal="center" vertical="center"/>
    </xf>
    <xf numFmtId="49" fontId="10" fillId="33" borderId="53" xfId="0" applyNumberFormat="1" applyFont="1" applyFill="1" applyBorder="1" applyAlignment="1">
      <alignment horizontal="center" vertical="center"/>
    </xf>
    <xf numFmtId="49" fontId="10" fillId="33" borderId="54" xfId="0" applyNumberFormat="1" applyFont="1" applyFill="1" applyBorder="1" applyAlignment="1">
      <alignment horizontal="center" vertical="center"/>
    </xf>
    <xf numFmtId="56" fontId="10" fillId="33" borderId="53" xfId="0" applyNumberFormat="1" applyFont="1" applyFill="1" applyBorder="1" applyAlignment="1">
      <alignment horizontal="center" vertical="center"/>
    </xf>
    <xf numFmtId="56" fontId="10" fillId="33" borderId="55" xfId="0" applyNumberFormat="1" applyFont="1" applyFill="1" applyBorder="1" applyAlignment="1">
      <alignment horizontal="center" vertical="center"/>
    </xf>
    <xf numFmtId="56" fontId="9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35" borderId="56" xfId="0" applyFont="1" applyFill="1" applyBorder="1" applyAlignment="1">
      <alignment horizontal="center" vertical="center"/>
    </xf>
    <xf numFmtId="0" fontId="5" fillId="35" borderId="57" xfId="0" applyFont="1" applyFill="1" applyBorder="1" applyAlignment="1">
      <alignment horizontal="center" vertical="center"/>
    </xf>
    <xf numFmtId="0" fontId="5" fillId="35" borderId="58" xfId="0" applyFont="1" applyFill="1" applyBorder="1" applyAlignment="1">
      <alignment horizontal="center" vertical="center"/>
    </xf>
    <xf numFmtId="0" fontId="5" fillId="35" borderId="59" xfId="0" applyFont="1" applyFill="1" applyBorder="1" applyAlignment="1">
      <alignment horizontal="center" vertical="center"/>
    </xf>
    <xf numFmtId="0" fontId="5" fillId="35" borderId="60" xfId="0" applyFont="1" applyFill="1" applyBorder="1" applyAlignment="1">
      <alignment horizontal="center" vertical="center"/>
    </xf>
    <xf numFmtId="0" fontId="5" fillId="35" borderId="61" xfId="0" applyFont="1" applyFill="1" applyBorder="1" applyAlignment="1">
      <alignment horizontal="center" vertical="center"/>
    </xf>
    <xf numFmtId="0" fontId="5" fillId="35" borderId="62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63" xfId="0" applyFont="1" applyFill="1" applyBorder="1" applyAlignment="1">
      <alignment horizontal="center" vertical="center"/>
    </xf>
    <xf numFmtId="0" fontId="5" fillId="35" borderId="64" xfId="0" applyFont="1" applyFill="1" applyBorder="1" applyAlignment="1">
      <alignment horizontal="center" vertical="center"/>
    </xf>
    <xf numFmtId="0" fontId="5" fillId="35" borderId="65" xfId="0" applyFont="1" applyFill="1" applyBorder="1" applyAlignment="1">
      <alignment horizontal="center" vertical="center"/>
    </xf>
    <xf numFmtId="0" fontId="5" fillId="35" borderId="66" xfId="0" applyFont="1" applyFill="1" applyBorder="1" applyAlignment="1">
      <alignment horizontal="center" vertical="center"/>
    </xf>
    <xf numFmtId="49" fontId="10" fillId="33" borderId="21" xfId="0" applyNumberFormat="1" applyFont="1" applyFill="1" applyBorder="1" applyAlignment="1">
      <alignment horizontal="center" vertical="center"/>
    </xf>
    <xf numFmtId="0" fontId="8" fillId="36" borderId="28" xfId="0" applyFont="1" applyFill="1" applyBorder="1" applyAlignment="1">
      <alignment horizontal="center" vertical="center"/>
    </xf>
    <xf numFmtId="0" fontId="8" fillId="36" borderId="29" xfId="0" applyFont="1" applyFill="1" applyBorder="1" applyAlignment="1">
      <alignment horizontal="center" vertical="center"/>
    </xf>
    <xf numFmtId="0" fontId="8" fillId="36" borderId="30" xfId="0" applyFont="1" applyFill="1" applyBorder="1" applyAlignment="1">
      <alignment horizontal="center" vertical="center"/>
    </xf>
    <xf numFmtId="49" fontId="2" fillId="33" borderId="21" xfId="43" applyNumberFormat="1" applyFill="1" applyBorder="1" applyAlignment="1" applyProtection="1">
      <alignment horizontal="center" vertical="center"/>
      <protection/>
    </xf>
    <xf numFmtId="49" fontId="0" fillId="35" borderId="16" xfId="0" applyNumberForma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180" fontId="11" fillId="35" borderId="67" xfId="0" applyNumberFormat="1" applyFont="1" applyFill="1" applyBorder="1" applyAlignment="1">
      <alignment horizontal="center" vertical="center"/>
    </xf>
    <xf numFmtId="180" fontId="11" fillId="35" borderId="68" xfId="0" applyNumberFormat="1" applyFont="1" applyFill="1" applyBorder="1" applyAlignment="1">
      <alignment horizontal="center" vertical="center"/>
    </xf>
    <xf numFmtId="180" fontId="11" fillId="35" borderId="69" xfId="0" applyNumberFormat="1" applyFont="1" applyFill="1" applyBorder="1" applyAlignment="1">
      <alignment horizontal="center" vertical="center"/>
    </xf>
    <xf numFmtId="20" fontId="11" fillId="35" borderId="67" xfId="0" applyNumberFormat="1" applyFont="1" applyFill="1" applyBorder="1" applyAlignment="1">
      <alignment horizontal="center" vertical="center"/>
    </xf>
    <xf numFmtId="20" fontId="11" fillId="35" borderId="68" xfId="0" applyNumberFormat="1" applyFont="1" applyFill="1" applyBorder="1" applyAlignment="1">
      <alignment horizontal="center" vertical="center"/>
    </xf>
    <xf numFmtId="20" fontId="11" fillId="35" borderId="69" xfId="0" applyNumberFormat="1" applyFont="1" applyFill="1" applyBorder="1" applyAlignment="1">
      <alignment horizontal="center" vertical="center"/>
    </xf>
    <xf numFmtId="0" fontId="2" fillId="0" borderId="0" xfId="43" applyAlignment="1" applyProtection="1">
      <alignment horizontal="center" vertical="center"/>
      <protection/>
    </xf>
    <xf numFmtId="0" fontId="11" fillId="35" borderId="67" xfId="0" applyFont="1" applyFill="1" applyBorder="1" applyAlignment="1">
      <alignment horizontal="center" vertical="center"/>
    </xf>
    <xf numFmtId="0" fontId="11" fillId="35" borderId="68" xfId="0" applyFont="1" applyFill="1" applyBorder="1" applyAlignment="1">
      <alignment horizontal="center" vertical="center"/>
    </xf>
    <xf numFmtId="0" fontId="11" fillId="35" borderId="69" xfId="0" applyFont="1" applyFill="1" applyBorder="1" applyAlignment="1">
      <alignment horizontal="center" vertical="center"/>
    </xf>
    <xf numFmtId="0" fontId="11" fillId="35" borderId="62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center" vertical="center"/>
    </xf>
    <xf numFmtId="0" fontId="11" fillId="35" borderId="63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56" fontId="10" fillId="33" borderId="70" xfId="0" applyNumberFormat="1" applyFont="1" applyFill="1" applyBorder="1" applyAlignment="1">
      <alignment horizontal="center" vertical="center"/>
    </xf>
    <xf numFmtId="0" fontId="2" fillId="33" borderId="23" xfId="43" applyFill="1" applyBorder="1" applyAlignment="1" applyProtection="1">
      <alignment horizontal="center" vertical="center"/>
      <protection/>
    </xf>
    <xf numFmtId="0" fontId="9" fillId="33" borderId="71" xfId="0" applyFont="1" applyFill="1" applyBorder="1" applyAlignment="1">
      <alignment vertical="center"/>
    </xf>
    <xf numFmtId="56" fontId="10" fillId="33" borderId="54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vertical="center"/>
    </xf>
    <xf numFmtId="0" fontId="10" fillId="33" borderId="72" xfId="0" applyFont="1" applyFill="1" applyBorder="1" applyAlignment="1">
      <alignment vertical="center"/>
    </xf>
    <xf numFmtId="20" fontId="10" fillId="33" borderId="12" xfId="0" applyNumberFormat="1" applyFont="1" applyFill="1" applyBorder="1" applyAlignment="1">
      <alignment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" fillId="35" borderId="62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63" xfId="0" applyFont="1" applyFill="1" applyBorder="1" applyAlignment="1">
      <alignment horizontal="center" vertical="center"/>
    </xf>
    <xf numFmtId="0" fontId="5" fillId="35" borderId="73" xfId="0" applyFont="1" applyFill="1" applyBorder="1" applyAlignment="1">
      <alignment horizontal="center" vertical="center"/>
    </xf>
    <xf numFmtId="0" fontId="5" fillId="35" borderId="74" xfId="0" applyFont="1" applyFill="1" applyBorder="1" applyAlignment="1">
      <alignment horizontal="center" vertical="center"/>
    </xf>
    <xf numFmtId="0" fontId="5" fillId="35" borderId="75" xfId="0" applyFont="1" applyFill="1" applyBorder="1" applyAlignment="1">
      <alignment horizontal="center" vertical="center"/>
    </xf>
    <xf numFmtId="0" fontId="0" fillId="33" borderId="76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8" fillId="39" borderId="0" xfId="0" applyFont="1" applyFill="1" applyBorder="1" applyAlignment="1">
      <alignment vertical="center"/>
    </xf>
    <xf numFmtId="0" fontId="8" fillId="36" borderId="77" xfId="0" applyFont="1" applyFill="1" applyBorder="1" applyAlignment="1">
      <alignment horizontal="center" vertical="center"/>
    </xf>
    <xf numFmtId="0" fontId="8" fillId="36" borderId="78" xfId="0" applyFont="1" applyFill="1" applyBorder="1" applyAlignment="1">
      <alignment horizontal="center" vertical="center"/>
    </xf>
    <xf numFmtId="0" fontId="8" fillId="36" borderId="79" xfId="0" applyFont="1" applyFill="1" applyBorder="1" applyAlignment="1">
      <alignment horizontal="center" vertical="center"/>
    </xf>
    <xf numFmtId="56" fontId="4" fillId="34" borderId="28" xfId="0" applyNumberFormat="1" applyFont="1" applyFill="1" applyBorder="1" applyAlignment="1">
      <alignment horizontal="center" vertical="center"/>
    </xf>
    <xf numFmtId="56" fontId="4" fillId="34" borderId="29" xfId="0" applyNumberFormat="1" applyFont="1" applyFill="1" applyBorder="1" applyAlignment="1">
      <alignment horizontal="center" vertical="center"/>
    </xf>
    <xf numFmtId="56" fontId="4" fillId="34" borderId="30" xfId="0" applyNumberFormat="1" applyFont="1" applyFill="1" applyBorder="1" applyAlignment="1">
      <alignment horizontal="center" vertical="center"/>
    </xf>
    <xf numFmtId="0" fontId="2" fillId="34" borderId="31" xfId="43" applyFill="1" applyBorder="1" applyAlignment="1" applyProtection="1">
      <alignment horizontal="center" vertical="center"/>
      <protection/>
    </xf>
    <xf numFmtId="0" fontId="2" fillId="34" borderId="32" xfId="43" applyFill="1" applyBorder="1" applyAlignment="1" applyProtection="1">
      <alignment horizontal="center" vertical="center"/>
      <protection/>
    </xf>
    <xf numFmtId="0" fontId="2" fillId="34" borderId="33" xfId="43" applyFill="1" applyBorder="1" applyAlignment="1" applyProtection="1">
      <alignment horizontal="center" vertical="center"/>
      <protection/>
    </xf>
    <xf numFmtId="0" fontId="33" fillId="36" borderId="31" xfId="0" applyFont="1" applyFill="1" applyBorder="1" applyAlignment="1">
      <alignment horizontal="center" vertical="center"/>
    </xf>
    <xf numFmtId="0" fontId="33" fillId="36" borderId="32" xfId="0" applyFont="1" applyFill="1" applyBorder="1" applyAlignment="1">
      <alignment horizontal="center" vertical="center"/>
    </xf>
    <xf numFmtId="0" fontId="33" fillId="36" borderId="33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32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52"/>
  <sheetViews>
    <sheetView tabSelected="1" zoomScale="75" zoomScaleNormal="75" zoomScalePageLayoutView="0" workbookViewId="0" topLeftCell="A1">
      <selection activeCell="A1" sqref="A1:CA2"/>
    </sheetView>
  </sheetViews>
  <sheetFormatPr defaultColWidth="9.00390625" defaultRowHeight="13.5"/>
  <cols>
    <col min="1" max="6" width="3.125" style="0" customWidth="1"/>
    <col min="7" max="8" width="1.875" style="0" customWidth="1"/>
    <col min="9" max="10" width="3.125" style="0" customWidth="1"/>
    <col min="11" max="12" width="1.875" style="0" customWidth="1"/>
    <col min="13" max="14" width="3.125" style="0" customWidth="1"/>
    <col min="15" max="16" width="1.875" style="0" customWidth="1"/>
    <col min="17" max="18" width="3.125" style="0" customWidth="1"/>
    <col min="19" max="20" width="1.875" style="0" customWidth="1"/>
    <col min="21" max="22" width="3.125" style="0" customWidth="1"/>
    <col min="23" max="24" width="1.875" style="0" customWidth="1"/>
    <col min="25" max="26" width="3.125" style="0" customWidth="1"/>
    <col min="27" max="28" width="1.875" style="0" customWidth="1"/>
    <col min="29" max="30" width="3.125" style="0" customWidth="1"/>
    <col min="31" max="32" width="1.875" style="0" customWidth="1"/>
    <col min="33" max="34" width="3.125" style="0" customWidth="1"/>
    <col min="35" max="36" width="1.875" style="0" customWidth="1"/>
    <col min="37" max="38" width="3.125" style="0" customWidth="1"/>
    <col min="39" max="40" width="1.875" style="0" customWidth="1"/>
    <col min="41" max="42" width="3.125" style="0" customWidth="1"/>
    <col min="43" max="44" width="1.875" style="0" customWidth="1"/>
    <col min="45" max="46" width="3.125" style="0" customWidth="1"/>
    <col min="47" max="48" width="1.875" style="0" customWidth="1"/>
    <col min="49" max="50" width="3.125" style="0" customWidth="1"/>
    <col min="51" max="52" width="1.875" style="0" customWidth="1"/>
    <col min="53" max="54" width="3.125" style="0" customWidth="1"/>
    <col min="55" max="56" width="1.875" style="0" customWidth="1"/>
    <col min="57" max="58" width="3.125" style="0" customWidth="1"/>
    <col min="59" max="60" width="1.875" style="0" customWidth="1"/>
    <col min="61" max="62" width="3.125" style="0" customWidth="1"/>
    <col min="63" max="64" width="1.875" style="0" customWidth="1"/>
    <col min="65" max="66" width="3.125" style="0" customWidth="1"/>
    <col min="67" max="68" width="1.875" style="0" customWidth="1"/>
    <col min="69" max="70" width="3.125" style="0" customWidth="1"/>
    <col min="71" max="72" width="1.875" style="0" customWidth="1"/>
    <col min="73" max="74" width="3.125" style="0" customWidth="1"/>
    <col min="75" max="76" width="1.875" style="0" customWidth="1"/>
    <col min="77" max="78" width="3.125" style="0" customWidth="1"/>
  </cols>
  <sheetData>
    <row r="1" spans="1:183" ht="13.5" customHeight="1">
      <c r="A1" s="157" t="s">
        <v>39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42"/>
      <c r="CC1" s="42"/>
      <c r="CD1" s="42"/>
      <c r="CE1" s="42"/>
      <c r="CF1" s="42"/>
      <c r="CG1" s="42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</row>
    <row r="2" spans="1:183" ht="13.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42"/>
      <c r="CC2" s="42"/>
      <c r="CD2" s="42"/>
      <c r="CE2" s="42"/>
      <c r="CF2" s="42"/>
      <c r="CG2" s="42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</row>
    <row r="3" spans="1:183" ht="19.5" customHeight="1">
      <c r="A3" s="156" t="s">
        <v>40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43"/>
      <c r="CC3" s="43"/>
      <c r="CD3" s="43"/>
      <c r="CE3" s="43"/>
      <c r="CF3" s="43"/>
      <c r="CG3" s="42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</row>
    <row r="4" spans="1:183" ht="19.5" customHeight="1">
      <c r="A4" s="158" t="s">
        <v>19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43"/>
      <c r="CC4" s="43"/>
      <c r="CD4" s="43"/>
      <c r="CE4" s="43"/>
      <c r="CF4" s="43"/>
      <c r="CG4" s="42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</row>
    <row r="5" spans="1:183" ht="14.2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</row>
    <row r="6" spans="1:183" ht="19.5" thickBot="1">
      <c r="A6" s="1"/>
      <c r="B6" s="1"/>
      <c r="C6" s="86" t="s">
        <v>13</v>
      </c>
      <c r="D6" s="87"/>
      <c r="E6" s="87"/>
      <c r="F6" s="87"/>
      <c r="G6" s="87"/>
      <c r="H6" s="8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</row>
    <row r="7" spans="1:183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</row>
    <row r="8" spans="1:183" ht="13.5" customHeight="1">
      <c r="A8" s="1"/>
      <c r="B8" s="1"/>
      <c r="C8" s="1"/>
      <c r="D8" s="2"/>
      <c r="E8" s="2"/>
      <c r="F8" s="203" t="s">
        <v>53</v>
      </c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5"/>
      <c r="V8" s="2"/>
      <c r="W8" s="2"/>
      <c r="X8" s="1"/>
      <c r="Y8" s="165" t="s">
        <v>52</v>
      </c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7"/>
      <c r="AM8" s="2"/>
      <c r="AN8" s="1"/>
      <c r="AO8" s="2"/>
      <c r="AP8" s="159" t="s">
        <v>41</v>
      </c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1"/>
      <c r="BF8" s="2"/>
      <c r="BG8" s="2"/>
      <c r="BH8" s="1"/>
      <c r="BI8" s="2"/>
      <c r="BJ8" s="203" t="s">
        <v>42</v>
      </c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5"/>
      <c r="BZ8" s="2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</row>
    <row r="9" spans="1:183" ht="13.5" customHeight="1">
      <c r="A9" s="1"/>
      <c r="B9" s="1"/>
      <c r="C9" s="1"/>
      <c r="D9" s="2"/>
      <c r="E9" s="2"/>
      <c r="F9" s="206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8"/>
      <c r="V9" s="2"/>
      <c r="W9" s="2"/>
      <c r="X9" s="1"/>
      <c r="Y9" s="168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70"/>
      <c r="AM9" s="2"/>
      <c r="AN9" s="1"/>
      <c r="AO9" s="2"/>
      <c r="AP9" s="162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4"/>
      <c r="BF9" s="2"/>
      <c r="BG9" s="2"/>
      <c r="BH9" s="1"/>
      <c r="BI9" s="2"/>
      <c r="BJ9" s="206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8"/>
      <c r="BZ9" s="2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</row>
    <row r="10" spans="1:183" ht="15" customHeight="1">
      <c r="A10" s="1"/>
      <c r="B10" s="1"/>
      <c r="C10" s="1"/>
      <c r="D10" s="1"/>
      <c r="E10" s="1"/>
      <c r="F10" s="1"/>
      <c r="G10" s="1"/>
      <c r="H10" s="4"/>
      <c r="I10" s="4"/>
      <c r="J10" s="4"/>
      <c r="K10" s="4"/>
      <c r="L10" s="4"/>
      <c r="M10" s="202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4"/>
      <c r="AG10" s="45"/>
      <c r="AH10" s="45"/>
      <c r="AI10" s="45"/>
      <c r="AJ10" s="45"/>
      <c r="AK10" s="1"/>
      <c r="AL10" s="1"/>
      <c r="AM10" s="1"/>
      <c r="AN10" s="1"/>
      <c r="AO10" s="1"/>
      <c r="AP10" s="1"/>
      <c r="AQ10" s="4"/>
      <c r="AR10" s="4"/>
      <c r="AS10" s="4"/>
      <c r="AT10" s="4"/>
      <c r="AU10" s="4"/>
      <c r="AV10" s="4"/>
      <c r="AW10" s="202"/>
      <c r="AX10" s="1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209"/>
      <c r="BS10" s="210"/>
      <c r="BT10" s="210"/>
      <c r="BU10" s="210"/>
      <c r="BV10" s="210"/>
      <c r="BW10" s="210"/>
      <c r="BX10" s="210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</row>
    <row r="11" spans="1:183" s="9" customFormat="1" ht="15" customHeight="1" thickBot="1">
      <c r="A11" s="7"/>
      <c r="B11" s="7"/>
      <c r="C11" s="7"/>
      <c r="D11" s="7"/>
      <c r="E11" s="7"/>
      <c r="F11" s="7"/>
      <c r="G11" s="43"/>
      <c r="H11" s="83">
        <v>135</v>
      </c>
      <c r="I11" s="138"/>
      <c r="J11" s="18"/>
      <c r="K11" s="18"/>
      <c r="L11" s="18"/>
      <c r="M11" s="15"/>
      <c r="N11" s="47"/>
      <c r="O11" s="47"/>
      <c r="P11" s="47"/>
      <c r="Q11" s="47"/>
      <c r="R11" s="47"/>
      <c r="S11" s="200">
        <v>26</v>
      </c>
      <c r="T11" s="83"/>
      <c r="U11" s="8"/>
      <c r="V11" s="8"/>
      <c r="W11" s="8"/>
      <c r="X11" s="8"/>
      <c r="Y11" s="8"/>
      <c r="Z11" s="8"/>
      <c r="AA11" s="83">
        <v>28</v>
      </c>
      <c r="AB11" s="139"/>
      <c r="AC11" s="201"/>
      <c r="AD11" s="201"/>
      <c r="AE11" s="67"/>
      <c r="AF11" s="17"/>
      <c r="AG11" s="18"/>
      <c r="AH11" s="18"/>
      <c r="AI11" s="138">
        <v>78</v>
      </c>
      <c r="AJ11" s="83"/>
      <c r="AK11" s="7"/>
      <c r="AL11" s="7"/>
      <c r="AM11" s="7"/>
      <c r="AN11" s="7"/>
      <c r="AO11" s="7"/>
      <c r="AP11" s="7"/>
      <c r="AQ11" s="12"/>
      <c r="AR11" s="83">
        <v>98</v>
      </c>
      <c r="AS11" s="138"/>
      <c r="AT11" s="18"/>
      <c r="AU11" s="18"/>
      <c r="AV11" s="18"/>
      <c r="AW11" s="15"/>
      <c r="AX11" s="7"/>
      <c r="AY11" s="47"/>
      <c r="AZ11" s="8"/>
      <c r="BA11" s="8"/>
      <c r="BB11" s="83">
        <v>54</v>
      </c>
      <c r="BC11" s="83"/>
      <c r="BD11" s="83"/>
      <c r="BE11" s="12"/>
      <c r="BF11" s="8"/>
      <c r="BG11" s="8"/>
      <c r="BH11" s="8"/>
      <c r="BI11" s="8"/>
      <c r="BJ11" s="8"/>
      <c r="BK11" s="83">
        <v>57</v>
      </c>
      <c r="BL11" s="83"/>
      <c r="BM11" s="8"/>
      <c r="BN11" s="8"/>
      <c r="BO11" s="8"/>
      <c r="BP11" s="47"/>
      <c r="BQ11" s="47"/>
      <c r="BR11" s="17"/>
      <c r="BS11" s="18"/>
      <c r="BT11" s="18"/>
      <c r="BU11" s="18"/>
      <c r="BV11" s="138">
        <v>77</v>
      </c>
      <c r="BW11" s="83"/>
      <c r="BX11" s="83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</row>
    <row r="12" spans="1:183" s="11" customFormat="1" ht="15" customHeight="1" thickTop="1">
      <c r="A12" s="10"/>
      <c r="B12" s="10"/>
      <c r="C12" s="10"/>
      <c r="D12" s="10"/>
      <c r="E12" s="10"/>
      <c r="F12" s="10"/>
      <c r="G12" s="10"/>
      <c r="H12" s="48"/>
      <c r="I12" s="122"/>
      <c r="J12" s="123"/>
      <c r="K12" s="123"/>
      <c r="L12" s="123"/>
      <c r="M12" s="123"/>
      <c r="N12" s="123"/>
      <c r="O12" s="123"/>
      <c r="P12" s="123"/>
      <c r="Q12" s="123"/>
      <c r="R12" s="123"/>
      <c r="S12" s="140"/>
      <c r="T12" s="16"/>
      <c r="U12" s="10"/>
      <c r="V12" s="10"/>
      <c r="W12" s="10"/>
      <c r="X12" s="10"/>
      <c r="Y12" s="10"/>
      <c r="Z12" s="13"/>
      <c r="AA12" s="14"/>
      <c r="AB12" s="122"/>
      <c r="AC12" s="123"/>
      <c r="AD12" s="123"/>
      <c r="AE12" s="123"/>
      <c r="AF12" s="123"/>
      <c r="AG12" s="123"/>
      <c r="AH12" s="123"/>
      <c r="AI12" s="140"/>
      <c r="AJ12" s="16"/>
      <c r="AK12" s="13"/>
      <c r="AL12" s="13"/>
      <c r="AM12" s="10"/>
      <c r="AN12" s="10"/>
      <c r="AO12" s="13"/>
      <c r="AP12" s="13"/>
      <c r="AQ12" s="13"/>
      <c r="AR12" s="48"/>
      <c r="AS12" s="147"/>
      <c r="AT12" s="148"/>
      <c r="AU12" s="148"/>
      <c r="AV12" s="148"/>
      <c r="AW12" s="148"/>
      <c r="AX12" s="153"/>
      <c r="AY12" s="153"/>
      <c r="AZ12" s="153"/>
      <c r="BA12" s="153"/>
      <c r="BB12" s="153"/>
      <c r="BC12" s="196"/>
      <c r="BD12" s="10"/>
      <c r="BE12" s="10"/>
      <c r="BF12" s="10"/>
      <c r="BG12" s="10"/>
      <c r="BH12" s="10"/>
      <c r="BI12" s="13"/>
      <c r="BJ12" s="13"/>
      <c r="BK12" s="14"/>
      <c r="BL12" s="153"/>
      <c r="BM12" s="153"/>
      <c r="BN12" s="153"/>
      <c r="BO12" s="153"/>
      <c r="BP12" s="153"/>
      <c r="BQ12" s="153"/>
      <c r="BR12" s="148"/>
      <c r="BS12" s="148"/>
      <c r="BT12" s="148"/>
      <c r="BU12" s="148"/>
      <c r="BV12" s="148"/>
      <c r="BW12" s="52"/>
      <c r="BX12" s="13"/>
      <c r="BY12" s="13"/>
      <c r="BZ12" s="13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</row>
    <row r="13" spans="1:183" s="11" customFormat="1" ht="15" customHeight="1">
      <c r="A13" s="10"/>
      <c r="B13" s="10"/>
      <c r="C13" s="10"/>
      <c r="D13" s="10"/>
      <c r="E13" s="10"/>
      <c r="F13" s="10"/>
      <c r="G13" s="10"/>
      <c r="H13" s="49"/>
      <c r="I13" s="135" t="s">
        <v>21</v>
      </c>
      <c r="J13" s="136"/>
      <c r="K13" s="136"/>
      <c r="L13" s="136"/>
      <c r="M13" s="136"/>
      <c r="N13" s="136"/>
      <c r="O13" s="136"/>
      <c r="P13" s="136"/>
      <c r="Q13" s="136"/>
      <c r="R13" s="136"/>
      <c r="S13" s="145"/>
      <c r="T13" s="10"/>
      <c r="U13" s="10"/>
      <c r="V13" s="10"/>
      <c r="W13" s="10"/>
      <c r="X13" s="10"/>
      <c r="Y13" s="10"/>
      <c r="Z13" s="10"/>
      <c r="AA13" s="10"/>
      <c r="AB13" s="135" t="s">
        <v>21</v>
      </c>
      <c r="AC13" s="136"/>
      <c r="AD13" s="136"/>
      <c r="AE13" s="136"/>
      <c r="AF13" s="136"/>
      <c r="AG13" s="136"/>
      <c r="AH13" s="136"/>
      <c r="AI13" s="145"/>
      <c r="AJ13" s="16"/>
      <c r="AK13" s="13"/>
      <c r="AL13" s="13"/>
      <c r="AM13" s="10"/>
      <c r="AN13" s="10"/>
      <c r="AO13" s="13"/>
      <c r="AP13" s="13"/>
      <c r="AQ13" s="13"/>
      <c r="AR13" s="48"/>
      <c r="AS13" s="141" t="s">
        <v>21</v>
      </c>
      <c r="AT13" s="142"/>
      <c r="AU13" s="142"/>
      <c r="AV13" s="142"/>
      <c r="AW13" s="142"/>
      <c r="AX13" s="142"/>
      <c r="AY13" s="142"/>
      <c r="AZ13" s="142"/>
      <c r="BA13" s="142"/>
      <c r="BB13" s="142"/>
      <c r="BC13" s="143"/>
      <c r="BD13" s="10"/>
      <c r="BE13" s="10"/>
      <c r="BF13" s="10"/>
      <c r="BG13" s="10"/>
      <c r="BH13" s="10"/>
      <c r="BI13" s="13"/>
      <c r="BJ13" s="13"/>
      <c r="BK13" s="14"/>
      <c r="BL13" s="142" t="s">
        <v>21</v>
      </c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52"/>
      <c r="BX13" s="13"/>
      <c r="BY13" s="13"/>
      <c r="BZ13" s="13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</row>
    <row r="14" spans="1:183" s="11" customFormat="1" ht="15" customHeight="1">
      <c r="A14" s="10"/>
      <c r="B14" s="10"/>
      <c r="C14" s="10"/>
      <c r="D14" s="10"/>
      <c r="E14" s="10"/>
      <c r="F14" s="10"/>
      <c r="G14" s="10"/>
      <c r="H14" s="51"/>
      <c r="I14" s="122"/>
      <c r="J14" s="123"/>
      <c r="K14" s="123"/>
      <c r="L14" s="123"/>
      <c r="M14" s="123"/>
      <c r="N14" s="123"/>
      <c r="O14" s="123"/>
      <c r="P14" s="123"/>
      <c r="Q14" s="123"/>
      <c r="R14" s="123"/>
      <c r="S14" s="140"/>
      <c r="T14" s="10"/>
      <c r="U14" s="10"/>
      <c r="V14" s="10"/>
      <c r="W14" s="10"/>
      <c r="X14" s="10"/>
      <c r="Y14" s="10"/>
      <c r="Z14" s="10"/>
      <c r="AA14" s="10"/>
      <c r="AB14" s="122"/>
      <c r="AC14" s="123"/>
      <c r="AD14" s="123"/>
      <c r="AE14" s="123"/>
      <c r="AF14" s="123"/>
      <c r="AG14" s="123"/>
      <c r="AH14" s="123"/>
      <c r="AI14" s="140"/>
      <c r="AJ14" s="16"/>
      <c r="AK14" s="13"/>
      <c r="AL14" s="13"/>
      <c r="AM14" s="10"/>
      <c r="AN14" s="10"/>
      <c r="AO14" s="13"/>
      <c r="AP14" s="13"/>
      <c r="AQ14" s="13"/>
      <c r="AR14" s="69"/>
      <c r="AS14" s="130"/>
      <c r="AT14" s="128"/>
      <c r="AU14" s="128"/>
      <c r="AV14" s="128"/>
      <c r="AW14" s="128"/>
      <c r="AX14" s="128"/>
      <c r="AY14" s="128"/>
      <c r="AZ14" s="128"/>
      <c r="BA14" s="128"/>
      <c r="BB14" s="128"/>
      <c r="BC14" s="132"/>
      <c r="BD14" s="10"/>
      <c r="BE14" s="10"/>
      <c r="BF14" s="10"/>
      <c r="BG14" s="10"/>
      <c r="BH14" s="10"/>
      <c r="BI14" s="13"/>
      <c r="BJ14" s="13"/>
      <c r="BK14" s="14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99"/>
      <c r="BX14" s="13"/>
      <c r="BY14" s="13"/>
      <c r="BZ14" s="13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</row>
    <row r="15" spans="1:183" s="11" customFormat="1" ht="15" customHeight="1">
      <c r="A15" s="10"/>
      <c r="B15" s="10"/>
      <c r="C15" s="10"/>
      <c r="D15" s="10"/>
      <c r="E15" s="10"/>
      <c r="F15" s="10"/>
      <c r="G15" s="10"/>
      <c r="H15" s="49"/>
      <c r="I15" s="122"/>
      <c r="J15" s="123"/>
      <c r="K15" s="123"/>
      <c r="L15" s="123"/>
      <c r="M15" s="123"/>
      <c r="N15" s="123"/>
      <c r="O15" s="123"/>
      <c r="P15" s="123"/>
      <c r="Q15" s="123"/>
      <c r="R15" s="123"/>
      <c r="S15" s="140"/>
      <c r="T15" s="10"/>
      <c r="U15" s="10"/>
      <c r="V15" s="10"/>
      <c r="W15" s="10"/>
      <c r="X15" s="10"/>
      <c r="Y15" s="10"/>
      <c r="Z15" s="10"/>
      <c r="AA15" s="10"/>
      <c r="AB15" s="122"/>
      <c r="AC15" s="123"/>
      <c r="AD15" s="123"/>
      <c r="AE15" s="123"/>
      <c r="AF15" s="123"/>
      <c r="AG15" s="123"/>
      <c r="AH15" s="123"/>
      <c r="AI15" s="140"/>
      <c r="AJ15" s="16"/>
      <c r="AK15" s="13"/>
      <c r="AL15" s="13"/>
      <c r="AM15" s="10"/>
      <c r="AN15" s="10"/>
      <c r="AO15" s="13"/>
      <c r="AP15" s="13"/>
      <c r="AQ15" s="13"/>
      <c r="AR15" s="48"/>
      <c r="AS15" s="121"/>
      <c r="AT15" s="119"/>
      <c r="AU15" s="119"/>
      <c r="AV15" s="119"/>
      <c r="AW15" s="119"/>
      <c r="AX15" s="119"/>
      <c r="AY15" s="119"/>
      <c r="AZ15" s="119"/>
      <c r="BA15" s="119"/>
      <c r="BB15" s="119"/>
      <c r="BC15" s="126"/>
      <c r="BD15" s="10"/>
      <c r="BE15" s="10"/>
      <c r="BF15" s="10"/>
      <c r="BG15" s="10"/>
      <c r="BH15" s="10"/>
      <c r="BI15" s="13"/>
      <c r="BJ15" s="13"/>
      <c r="BK15" s="14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52"/>
      <c r="BX15" s="13"/>
      <c r="BY15" s="13"/>
      <c r="BZ15" s="13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</row>
    <row r="16" spans="1:183" s="53" customFormat="1" ht="15" customHeight="1" thickBot="1">
      <c r="A16" s="155"/>
      <c r="B16" s="155"/>
      <c r="C16" s="155"/>
      <c r="D16" s="155"/>
      <c r="E16" s="83">
        <v>64</v>
      </c>
      <c r="F16" s="138"/>
      <c r="G16" s="18"/>
      <c r="H16" s="62"/>
      <c r="I16" s="64"/>
      <c r="J16" s="65"/>
      <c r="K16" s="139">
        <v>53</v>
      </c>
      <c r="L16" s="83"/>
      <c r="M16" s="12"/>
      <c r="N16" s="12"/>
      <c r="O16" s="12"/>
      <c r="P16" s="12"/>
      <c r="Q16" s="83">
        <v>85</v>
      </c>
      <c r="R16" s="138"/>
      <c r="S16" s="62"/>
      <c r="T16" s="63"/>
      <c r="U16" s="139">
        <v>20</v>
      </c>
      <c r="V16" s="83"/>
      <c r="W16" s="35"/>
      <c r="X16" s="8"/>
      <c r="Y16" s="83">
        <v>51</v>
      </c>
      <c r="Z16" s="139"/>
      <c r="AA16" s="67"/>
      <c r="AB16" s="19"/>
      <c r="AC16" s="138">
        <v>80</v>
      </c>
      <c r="AD16" s="83"/>
      <c r="AE16" s="49"/>
      <c r="AF16" s="49"/>
      <c r="AG16" s="83">
        <v>44</v>
      </c>
      <c r="AH16" s="139"/>
      <c r="AI16" s="68"/>
      <c r="AJ16" s="17"/>
      <c r="AK16" s="138">
        <v>102</v>
      </c>
      <c r="AL16" s="83"/>
      <c r="AM16" s="35"/>
      <c r="AN16" s="8"/>
      <c r="AO16" s="83">
        <v>71</v>
      </c>
      <c r="AP16" s="138"/>
      <c r="AQ16" s="18"/>
      <c r="AR16" s="62"/>
      <c r="AS16" s="197"/>
      <c r="AT16" s="12"/>
      <c r="AU16" s="83">
        <v>42</v>
      </c>
      <c r="AV16" s="83"/>
      <c r="AW16" s="83"/>
      <c r="AX16" s="12"/>
      <c r="AY16" s="12"/>
      <c r="AZ16" s="12"/>
      <c r="BA16" s="83">
        <v>62</v>
      </c>
      <c r="BB16" s="138"/>
      <c r="BC16" s="62"/>
      <c r="BD16" s="8"/>
      <c r="BE16" s="83">
        <v>44</v>
      </c>
      <c r="BF16" s="83"/>
      <c r="BG16" s="35"/>
      <c r="BH16" s="8"/>
      <c r="BI16" s="83">
        <v>102</v>
      </c>
      <c r="BJ16" s="138"/>
      <c r="BK16" s="15"/>
      <c r="BL16" s="12"/>
      <c r="BM16" s="83">
        <v>29</v>
      </c>
      <c r="BN16" s="83"/>
      <c r="BO16" s="12"/>
      <c r="BP16" s="12"/>
      <c r="BQ16" s="12"/>
      <c r="BR16" s="83">
        <v>34</v>
      </c>
      <c r="BS16" s="83"/>
      <c r="BT16" s="83"/>
      <c r="BU16" s="12"/>
      <c r="BV16" s="12"/>
      <c r="BW16" s="19"/>
      <c r="BX16" s="18"/>
      <c r="BY16" s="138">
        <v>72</v>
      </c>
      <c r="BZ16" s="83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</row>
    <row r="17" spans="1:183" s="11" customFormat="1" ht="15" customHeight="1" thickTop="1">
      <c r="A17" s="10"/>
      <c r="B17" s="10"/>
      <c r="C17" s="10"/>
      <c r="D17" s="10"/>
      <c r="E17" s="14"/>
      <c r="F17" s="147"/>
      <c r="G17" s="148"/>
      <c r="H17" s="148"/>
      <c r="I17" s="148"/>
      <c r="J17" s="148"/>
      <c r="K17" s="149"/>
      <c r="L17" s="16"/>
      <c r="M17" s="13"/>
      <c r="N17" s="13"/>
      <c r="O17" s="10"/>
      <c r="P17" s="10"/>
      <c r="Q17" s="14"/>
      <c r="R17" s="122"/>
      <c r="S17" s="123"/>
      <c r="T17" s="123"/>
      <c r="U17" s="124"/>
      <c r="V17" s="58"/>
      <c r="W17" s="10"/>
      <c r="X17" s="10"/>
      <c r="Y17" s="66"/>
      <c r="Z17" s="150"/>
      <c r="AA17" s="148"/>
      <c r="AB17" s="148"/>
      <c r="AC17" s="149"/>
      <c r="AD17" s="16"/>
      <c r="AE17" s="10"/>
      <c r="AF17" s="10"/>
      <c r="AG17" s="66"/>
      <c r="AH17" s="171"/>
      <c r="AI17" s="123"/>
      <c r="AJ17" s="123"/>
      <c r="AK17" s="140"/>
      <c r="AL17" s="16"/>
      <c r="AM17" s="10"/>
      <c r="AN17" s="10"/>
      <c r="AO17" s="14"/>
      <c r="AP17" s="122"/>
      <c r="AQ17" s="123"/>
      <c r="AR17" s="123"/>
      <c r="AS17" s="151"/>
      <c r="AT17" s="151"/>
      <c r="AU17" s="152"/>
      <c r="AV17" s="13"/>
      <c r="AW17" s="13"/>
      <c r="AX17" s="13"/>
      <c r="AY17" s="10"/>
      <c r="AZ17" s="10"/>
      <c r="BA17" s="14"/>
      <c r="BB17" s="148"/>
      <c r="BC17" s="148"/>
      <c r="BD17" s="153"/>
      <c r="BE17" s="154"/>
      <c r="BF17" s="10"/>
      <c r="BG17" s="10"/>
      <c r="BH17" s="10"/>
      <c r="BI17" s="14"/>
      <c r="BJ17" s="147"/>
      <c r="BK17" s="148"/>
      <c r="BL17" s="153"/>
      <c r="BM17" s="154"/>
      <c r="BN17" s="10"/>
      <c r="BO17" s="10"/>
      <c r="BP17" s="10"/>
      <c r="BQ17" s="13"/>
      <c r="BR17" s="13"/>
      <c r="BS17" s="13"/>
      <c r="BT17" s="193"/>
      <c r="BU17" s="134"/>
      <c r="BV17" s="134"/>
      <c r="BW17" s="148"/>
      <c r="BX17" s="148"/>
      <c r="BY17" s="149"/>
      <c r="BZ17" s="16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</row>
    <row r="18" spans="1:183" s="11" customFormat="1" ht="15" customHeight="1">
      <c r="A18" s="10"/>
      <c r="B18" s="10"/>
      <c r="C18" s="10"/>
      <c r="D18" s="10"/>
      <c r="E18" s="10"/>
      <c r="F18" s="141" t="s">
        <v>21</v>
      </c>
      <c r="G18" s="142"/>
      <c r="H18" s="142"/>
      <c r="I18" s="142"/>
      <c r="J18" s="142"/>
      <c r="K18" s="143"/>
      <c r="L18" s="16"/>
      <c r="M18" s="36"/>
      <c r="N18" s="13"/>
      <c r="O18" s="10"/>
      <c r="P18" s="10"/>
      <c r="Q18" s="10"/>
      <c r="R18" s="135" t="s">
        <v>21</v>
      </c>
      <c r="S18" s="136"/>
      <c r="T18" s="136"/>
      <c r="U18" s="137"/>
      <c r="V18" s="10"/>
      <c r="W18" s="10"/>
      <c r="X18" s="10"/>
      <c r="Y18" s="10"/>
      <c r="Z18" s="144" t="s">
        <v>21</v>
      </c>
      <c r="AA18" s="142"/>
      <c r="AB18" s="142"/>
      <c r="AC18" s="143"/>
      <c r="AD18" s="10"/>
      <c r="AE18" s="10"/>
      <c r="AF18" s="10"/>
      <c r="AG18" s="10"/>
      <c r="AH18" s="175" t="s">
        <v>21</v>
      </c>
      <c r="AI18" s="136"/>
      <c r="AJ18" s="136"/>
      <c r="AK18" s="145"/>
      <c r="AL18" s="10"/>
      <c r="AM18" s="10"/>
      <c r="AN18" s="10"/>
      <c r="AO18" s="10"/>
      <c r="AP18" s="135" t="s">
        <v>21</v>
      </c>
      <c r="AQ18" s="136"/>
      <c r="AR18" s="136"/>
      <c r="AS18" s="136"/>
      <c r="AT18" s="136"/>
      <c r="AU18" s="145"/>
      <c r="AV18" s="13"/>
      <c r="AW18" s="36"/>
      <c r="AX18" s="36"/>
      <c r="AY18" s="10"/>
      <c r="AZ18" s="10"/>
      <c r="BA18" s="14"/>
      <c r="BB18" s="142" t="s">
        <v>21</v>
      </c>
      <c r="BC18" s="142"/>
      <c r="BD18" s="142"/>
      <c r="BE18" s="146"/>
      <c r="BF18" s="10"/>
      <c r="BG18" s="10"/>
      <c r="BH18" s="10"/>
      <c r="BI18" s="10"/>
      <c r="BJ18" s="141" t="s">
        <v>21</v>
      </c>
      <c r="BK18" s="142"/>
      <c r="BL18" s="142"/>
      <c r="BM18" s="146"/>
      <c r="BN18" s="10"/>
      <c r="BO18" s="10"/>
      <c r="BP18" s="10"/>
      <c r="BQ18" s="36"/>
      <c r="BR18" s="13"/>
      <c r="BS18" s="13"/>
      <c r="BT18" s="141" t="s">
        <v>21</v>
      </c>
      <c r="BU18" s="142"/>
      <c r="BV18" s="142"/>
      <c r="BW18" s="142"/>
      <c r="BX18" s="142"/>
      <c r="BY18" s="143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</row>
    <row r="19" spans="1:183" s="11" customFormat="1" ht="15" customHeight="1">
      <c r="A19" s="10"/>
      <c r="B19" s="10"/>
      <c r="C19" s="10"/>
      <c r="D19" s="10"/>
      <c r="E19" s="10"/>
      <c r="F19" s="130"/>
      <c r="G19" s="128"/>
      <c r="H19" s="128"/>
      <c r="I19" s="128"/>
      <c r="J19" s="128"/>
      <c r="K19" s="132"/>
      <c r="L19" s="16"/>
      <c r="M19" s="36"/>
      <c r="N19" s="13"/>
      <c r="O19" s="10"/>
      <c r="P19" s="10"/>
      <c r="Q19" s="10"/>
      <c r="R19" s="122"/>
      <c r="S19" s="123"/>
      <c r="T19" s="123"/>
      <c r="U19" s="124"/>
      <c r="V19" s="10"/>
      <c r="W19" s="10"/>
      <c r="X19" s="10"/>
      <c r="Y19" s="10"/>
      <c r="Z19" s="127"/>
      <c r="AA19" s="128"/>
      <c r="AB19" s="128"/>
      <c r="AC19" s="132"/>
      <c r="AD19" s="10"/>
      <c r="AE19" s="10"/>
      <c r="AF19" s="10"/>
      <c r="AG19" s="10"/>
      <c r="AH19" s="171"/>
      <c r="AI19" s="123"/>
      <c r="AJ19" s="123"/>
      <c r="AK19" s="140"/>
      <c r="AL19" s="10"/>
      <c r="AM19" s="10"/>
      <c r="AN19" s="10"/>
      <c r="AO19" s="10"/>
      <c r="AP19" s="122"/>
      <c r="AQ19" s="123"/>
      <c r="AR19" s="123"/>
      <c r="AS19" s="123"/>
      <c r="AT19" s="123"/>
      <c r="AU19" s="140"/>
      <c r="AV19" s="13"/>
      <c r="AW19" s="36"/>
      <c r="AX19" s="36"/>
      <c r="AY19" s="10"/>
      <c r="AZ19" s="10"/>
      <c r="BA19" s="14"/>
      <c r="BB19" s="128"/>
      <c r="BC19" s="128"/>
      <c r="BD19" s="128"/>
      <c r="BE19" s="129"/>
      <c r="BF19" s="10"/>
      <c r="BG19" s="10"/>
      <c r="BH19" s="10"/>
      <c r="BI19" s="10"/>
      <c r="BJ19" s="130"/>
      <c r="BK19" s="128"/>
      <c r="BL19" s="128"/>
      <c r="BM19" s="129"/>
      <c r="BN19" s="10"/>
      <c r="BO19" s="10"/>
      <c r="BP19" s="10"/>
      <c r="BQ19" s="36"/>
      <c r="BR19" s="13"/>
      <c r="BS19" s="13"/>
      <c r="BT19" s="130"/>
      <c r="BU19" s="128"/>
      <c r="BV19" s="128"/>
      <c r="BW19" s="128"/>
      <c r="BX19" s="128"/>
      <c r="BY19" s="132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</row>
    <row r="20" spans="1:183" s="11" customFormat="1" ht="15" customHeight="1">
      <c r="A20" s="10"/>
      <c r="B20" s="10"/>
      <c r="C20" s="10"/>
      <c r="D20" s="10"/>
      <c r="E20" s="10"/>
      <c r="F20" s="122"/>
      <c r="G20" s="123"/>
      <c r="H20" s="123"/>
      <c r="I20" s="123"/>
      <c r="J20" s="123"/>
      <c r="K20" s="140"/>
      <c r="L20" s="16"/>
      <c r="M20" s="36"/>
      <c r="N20" s="13"/>
      <c r="O20" s="10"/>
      <c r="P20" s="10"/>
      <c r="Q20" s="10"/>
      <c r="R20" s="122"/>
      <c r="S20" s="123"/>
      <c r="T20" s="123"/>
      <c r="U20" s="124"/>
      <c r="V20" s="10"/>
      <c r="W20" s="10"/>
      <c r="X20" s="10"/>
      <c r="Y20" s="10"/>
      <c r="Z20" s="118"/>
      <c r="AA20" s="119"/>
      <c r="AB20" s="119"/>
      <c r="AC20" s="126"/>
      <c r="AD20" s="10"/>
      <c r="AE20" s="10"/>
      <c r="AF20" s="10"/>
      <c r="AG20" s="10"/>
      <c r="AH20" s="171"/>
      <c r="AI20" s="123"/>
      <c r="AJ20" s="123"/>
      <c r="AK20" s="140"/>
      <c r="AL20" s="10"/>
      <c r="AM20" s="10"/>
      <c r="AN20" s="10"/>
      <c r="AO20" s="10"/>
      <c r="AP20" s="122"/>
      <c r="AQ20" s="123"/>
      <c r="AR20" s="123"/>
      <c r="AS20" s="123"/>
      <c r="AT20" s="123"/>
      <c r="AU20" s="140"/>
      <c r="AV20" s="13"/>
      <c r="AW20" s="36"/>
      <c r="AX20" s="36"/>
      <c r="AY20" s="10"/>
      <c r="AZ20" s="10"/>
      <c r="BA20" s="14"/>
      <c r="BB20" s="119"/>
      <c r="BC20" s="119"/>
      <c r="BD20" s="119"/>
      <c r="BE20" s="120"/>
      <c r="BF20" s="10"/>
      <c r="BG20" s="10"/>
      <c r="BH20" s="10"/>
      <c r="BI20" s="10"/>
      <c r="BJ20" s="121"/>
      <c r="BK20" s="119"/>
      <c r="BL20" s="119"/>
      <c r="BM20" s="120"/>
      <c r="BN20" s="10"/>
      <c r="BO20" s="10"/>
      <c r="BP20" s="10"/>
      <c r="BQ20" s="36"/>
      <c r="BR20" s="13"/>
      <c r="BS20" s="13"/>
      <c r="BT20" s="121"/>
      <c r="BU20" s="119"/>
      <c r="BV20" s="119"/>
      <c r="BW20" s="119"/>
      <c r="BX20" s="119"/>
      <c r="BY20" s="126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</row>
    <row r="21" spans="1:183" s="11" customFormat="1" ht="15" customHeight="1" thickBot="1">
      <c r="A21" s="10"/>
      <c r="B21" s="10"/>
      <c r="C21" s="10"/>
      <c r="D21" s="10"/>
      <c r="E21" s="10"/>
      <c r="F21" s="52"/>
      <c r="G21" s="49"/>
      <c r="H21" s="49"/>
      <c r="I21" s="83">
        <v>78</v>
      </c>
      <c r="J21" s="138"/>
      <c r="K21" s="46"/>
      <c r="L21" s="61"/>
      <c r="M21" s="139">
        <v>49</v>
      </c>
      <c r="N21" s="83"/>
      <c r="O21" s="10"/>
      <c r="P21" s="10"/>
      <c r="Q21" s="10"/>
      <c r="R21" s="122"/>
      <c r="S21" s="123"/>
      <c r="T21" s="123"/>
      <c r="U21" s="124"/>
      <c r="V21" s="10"/>
      <c r="W21" s="10"/>
      <c r="X21" s="10"/>
      <c r="Y21" s="10"/>
      <c r="Z21" s="118"/>
      <c r="AA21" s="119"/>
      <c r="AB21" s="119"/>
      <c r="AC21" s="126"/>
      <c r="AD21" s="10"/>
      <c r="AE21" s="10"/>
      <c r="AF21" s="10"/>
      <c r="AG21" s="10"/>
      <c r="AH21" s="171"/>
      <c r="AI21" s="123"/>
      <c r="AJ21" s="123"/>
      <c r="AK21" s="140"/>
      <c r="AL21" s="10"/>
      <c r="AM21" s="10"/>
      <c r="AN21" s="10"/>
      <c r="AO21" s="10"/>
      <c r="AP21" s="52"/>
      <c r="AQ21" s="49"/>
      <c r="AR21" s="49"/>
      <c r="AS21" s="83">
        <v>101</v>
      </c>
      <c r="AT21" s="138"/>
      <c r="AU21" s="15"/>
      <c r="AV21" s="63"/>
      <c r="AW21" s="139">
        <v>18</v>
      </c>
      <c r="AX21" s="83"/>
      <c r="AY21" s="10"/>
      <c r="AZ21" s="10"/>
      <c r="BA21" s="14"/>
      <c r="BB21" s="119"/>
      <c r="BC21" s="119"/>
      <c r="BD21" s="119"/>
      <c r="BE21" s="120"/>
      <c r="BF21" s="10"/>
      <c r="BG21" s="10"/>
      <c r="BH21" s="10"/>
      <c r="BI21" s="10"/>
      <c r="BJ21" s="121"/>
      <c r="BK21" s="119"/>
      <c r="BL21" s="119"/>
      <c r="BM21" s="120"/>
      <c r="BN21" s="10"/>
      <c r="BO21" s="10"/>
      <c r="BP21" s="10"/>
      <c r="BQ21" s="83">
        <v>65</v>
      </c>
      <c r="BR21" s="83"/>
      <c r="BS21" s="195"/>
      <c r="BT21" s="17"/>
      <c r="BU21" s="138">
        <v>74</v>
      </c>
      <c r="BV21" s="83"/>
      <c r="BW21" s="119"/>
      <c r="BX21" s="119"/>
      <c r="BY21" s="126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</row>
    <row r="22" spans="1:183" s="11" customFormat="1" ht="15" customHeight="1" thickTop="1">
      <c r="A22" s="10"/>
      <c r="B22" s="10"/>
      <c r="C22" s="10"/>
      <c r="D22" s="10"/>
      <c r="E22" s="10"/>
      <c r="F22" s="37"/>
      <c r="G22" s="36"/>
      <c r="H22" s="36"/>
      <c r="I22" s="38"/>
      <c r="J22" s="122"/>
      <c r="K22" s="123"/>
      <c r="L22" s="123"/>
      <c r="M22" s="124"/>
      <c r="N22" s="58"/>
      <c r="O22" s="10"/>
      <c r="P22" s="10"/>
      <c r="Q22" s="10"/>
      <c r="R22" s="121"/>
      <c r="S22" s="119"/>
      <c r="T22" s="119"/>
      <c r="U22" s="120"/>
      <c r="V22" s="10"/>
      <c r="W22" s="10"/>
      <c r="X22" s="10"/>
      <c r="Y22" s="10"/>
      <c r="Z22" s="50"/>
      <c r="AA22" s="36"/>
      <c r="AB22" s="36"/>
      <c r="AC22" s="38"/>
      <c r="AD22" s="10"/>
      <c r="AE22" s="10"/>
      <c r="AF22" s="10"/>
      <c r="AG22" s="10"/>
      <c r="AH22" s="50"/>
      <c r="AI22" s="36"/>
      <c r="AJ22" s="36"/>
      <c r="AK22" s="38"/>
      <c r="AL22" s="10"/>
      <c r="AM22" s="10"/>
      <c r="AN22" s="10"/>
      <c r="AO22" s="10"/>
      <c r="AP22" s="37"/>
      <c r="AQ22" s="36"/>
      <c r="AR22" s="36"/>
      <c r="AS22" s="38"/>
      <c r="AT22" s="122"/>
      <c r="AU22" s="123"/>
      <c r="AV22" s="123"/>
      <c r="AW22" s="124"/>
      <c r="AX22" s="56"/>
      <c r="AY22" s="10"/>
      <c r="AZ22" s="10"/>
      <c r="BA22" s="14"/>
      <c r="BB22" s="36"/>
      <c r="BC22" s="36"/>
      <c r="BD22" s="36"/>
      <c r="BE22" s="55"/>
      <c r="BF22" s="10"/>
      <c r="BG22" s="10"/>
      <c r="BH22" s="10"/>
      <c r="BI22" s="10"/>
      <c r="BJ22" s="37"/>
      <c r="BK22" s="36"/>
      <c r="BL22" s="36"/>
      <c r="BM22" s="55"/>
      <c r="BN22" s="10"/>
      <c r="BO22" s="10"/>
      <c r="BP22" s="10"/>
      <c r="BQ22" s="55"/>
      <c r="BR22" s="133"/>
      <c r="BS22" s="134"/>
      <c r="BT22" s="148"/>
      <c r="BU22" s="149"/>
      <c r="BV22" s="16"/>
      <c r="BW22" s="36"/>
      <c r="BX22" s="36"/>
      <c r="BY22" s="41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</row>
    <row r="23" spans="1:183" s="11" customFormat="1" ht="15" customHeight="1">
      <c r="A23" s="10"/>
      <c r="B23" s="10"/>
      <c r="C23" s="10"/>
      <c r="D23" s="10"/>
      <c r="E23" s="10"/>
      <c r="F23" s="37"/>
      <c r="G23" s="36"/>
      <c r="H23" s="36"/>
      <c r="I23" s="36"/>
      <c r="J23" s="135" t="s">
        <v>21</v>
      </c>
      <c r="K23" s="136"/>
      <c r="L23" s="136"/>
      <c r="M23" s="137"/>
      <c r="N23" s="13"/>
      <c r="O23" s="10"/>
      <c r="P23" s="10"/>
      <c r="Q23" s="10"/>
      <c r="R23" s="37"/>
      <c r="S23" s="36"/>
      <c r="T23" s="36"/>
      <c r="U23" s="55"/>
      <c r="V23" s="10"/>
      <c r="W23" s="10"/>
      <c r="X23" s="10"/>
      <c r="Y23" s="10"/>
      <c r="Z23" s="50"/>
      <c r="AA23" s="36"/>
      <c r="AB23" s="36"/>
      <c r="AC23" s="38"/>
      <c r="AD23" s="10"/>
      <c r="AE23" s="10"/>
      <c r="AF23" s="10"/>
      <c r="AG23" s="10"/>
      <c r="AH23" s="50"/>
      <c r="AI23" s="36"/>
      <c r="AJ23" s="36"/>
      <c r="AK23" s="38"/>
      <c r="AL23" s="10"/>
      <c r="AM23" s="10"/>
      <c r="AN23" s="10"/>
      <c r="AO23" s="10"/>
      <c r="AP23" s="37"/>
      <c r="AQ23" s="36"/>
      <c r="AR23" s="36"/>
      <c r="AS23" s="36"/>
      <c r="AT23" s="135" t="s">
        <v>21</v>
      </c>
      <c r="AU23" s="136"/>
      <c r="AV23" s="136"/>
      <c r="AW23" s="137"/>
      <c r="AX23" s="36"/>
      <c r="AY23" s="10"/>
      <c r="AZ23" s="10"/>
      <c r="BA23" s="14"/>
      <c r="BB23" s="36"/>
      <c r="BC23" s="36"/>
      <c r="BD23" s="36"/>
      <c r="BE23" s="55"/>
      <c r="BF23" s="10"/>
      <c r="BG23" s="10"/>
      <c r="BH23" s="10"/>
      <c r="BI23" s="10"/>
      <c r="BJ23" s="37"/>
      <c r="BK23" s="36"/>
      <c r="BL23" s="36"/>
      <c r="BM23" s="55"/>
      <c r="BN23" s="10"/>
      <c r="BO23" s="10"/>
      <c r="BP23" s="10"/>
      <c r="BQ23" s="55"/>
      <c r="BR23" s="194" t="s">
        <v>21</v>
      </c>
      <c r="BS23" s="142"/>
      <c r="BT23" s="142"/>
      <c r="BU23" s="143"/>
      <c r="BV23" s="13"/>
      <c r="BW23" s="36"/>
      <c r="BX23" s="36"/>
      <c r="BY23" s="41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</row>
    <row r="24" spans="1:183" s="11" customFormat="1" ht="15" customHeight="1">
      <c r="A24" s="10"/>
      <c r="B24" s="10"/>
      <c r="C24" s="10"/>
      <c r="D24" s="10"/>
      <c r="E24" s="10"/>
      <c r="F24" s="130"/>
      <c r="G24" s="128"/>
      <c r="H24" s="128"/>
      <c r="I24" s="132"/>
      <c r="J24" s="122"/>
      <c r="K24" s="123"/>
      <c r="L24" s="123"/>
      <c r="M24" s="124"/>
      <c r="N24" s="13"/>
      <c r="O24" s="10"/>
      <c r="P24" s="10"/>
      <c r="Q24" s="10"/>
      <c r="R24" s="130"/>
      <c r="S24" s="128"/>
      <c r="T24" s="128"/>
      <c r="U24" s="129"/>
      <c r="V24" s="10"/>
      <c r="W24" s="10"/>
      <c r="X24" s="10"/>
      <c r="Y24" s="10"/>
      <c r="Z24" s="127"/>
      <c r="AA24" s="128"/>
      <c r="AB24" s="128"/>
      <c r="AC24" s="132"/>
      <c r="AD24" s="10"/>
      <c r="AE24" s="10"/>
      <c r="AF24" s="10"/>
      <c r="AG24" s="10"/>
      <c r="AH24" s="127"/>
      <c r="AI24" s="128"/>
      <c r="AJ24" s="128"/>
      <c r="AK24" s="132"/>
      <c r="AL24" s="10"/>
      <c r="AM24" s="10"/>
      <c r="AN24" s="10"/>
      <c r="AO24" s="10"/>
      <c r="AP24" s="130"/>
      <c r="AQ24" s="128"/>
      <c r="AR24" s="128"/>
      <c r="AS24" s="132"/>
      <c r="AT24" s="122"/>
      <c r="AU24" s="123"/>
      <c r="AV24" s="123"/>
      <c r="AW24" s="124"/>
      <c r="AX24" s="13"/>
      <c r="AY24" s="10"/>
      <c r="AZ24" s="10"/>
      <c r="BA24" s="14"/>
      <c r="BB24" s="128"/>
      <c r="BC24" s="128"/>
      <c r="BD24" s="128"/>
      <c r="BE24" s="129"/>
      <c r="BF24" s="10"/>
      <c r="BG24" s="10"/>
      <c r="BH24" s="10"/>
      <c r="BI24" s="10"/>
      <c r="BJ24" s="130"/>
      <c r="BK24" s="128"/>
      <c r="BL24" s="128"/>
      <c r="BM24" s="129"/>
      <c r="BN24" s="10"/>
      <c r="BO24" s="10"/>
      <c r="BP24" s="10"/>
      <c r="BQ24" s="13"/>
      <c r="BR24" s="131"/>
      <c r="BS24" s="128"/>
      <c r="BT24" s="128"/>
      <c r="BU24" s="132"/>
      <c r="BV24" s="13"/>
      <c r="BW24" s="128"/>
      <c r="BX24" s="128"/>
      <c r="BY24" s="132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</row>
    <row r="25" spans="1:183" s="11" customFormat="1" ht="15" customHeight="1">
      <c r="A25" s="10"/>
      <c r="B25" s="10"/>
      <c r="C25" s="10"/>
      <c r="D25" s="10"/>
      <c r="E25" s="10"/>
      <c r="F25" s="121"/>
      <c r="G25" s="119"/>
      <c r="H25" s="119"/>
      <c r="I25" s="126"/>
      <c r="J25" s="122"/>
      <c r="K25" s="123"/>
      <c r="L25" s="123"/>
      <c r="M25" s="124"/>
      <c r="N25" s="13"/>
      <c r="O25" s="10"/>
      <c r="P25" s="10"/>
      <c r="Q25" s="10"/>
      <c r="R25" s="121"/>
      <c r="S25" s="119"/>
      <c r="T25" s="119"/>
      <c r="U25" s="120"/>
      <c r="V25" s="10"/>
      <c r="W25" s="10"/>
      <c r="X25" s="10"/>
      <c r="Y25" s="10"/>
      <c r="Z25" s="118"/>
      <c r="AA25" s="119"/>
      <c r="AB25" s="119"/>
      <c r="AC25" s="126"/>
      <c r="AD25" s="10"/>
      <c r="AE25" s="10"/>
      <c r="AF25" s="10"/>
      <c r="AG25" s="10"/>
      <c r="AH25" s="118"/>
      <c r="AI25" s="119"/>
      <c r="AJ25" s="119"/>
      <c r="AK25" s="126"/>
      <c r="AL25" s="10"/>
      <c r="AM25" s="10"/>
      <c r="AN25" s="10"/>
      <c r="AO25" s="10"/>
      <c r="AP25" s="121"/>
      <c r="AQ25" s="119"/>
      <c r="AR25" s="119"/>
      <c r="AS25" s="126"/>
      <c r="AT25" s="122"/>
      <c r="AU25" s="123"/>
      <c r="AV25" s="123"/>
      <c r="AW25" s="124"/>
      <c r="AX25" s="13"/>
      <c r="AY25" s="10"/>
      <c r="AZ25" s="10"/>
      <c r="BA25" s="14"/>
      <c r="BB25" s="119"/>
      <c r="BC25" s="119"/>
      <c r="BD25" s="119"/>
      <c r="BE25" s="120"/>
      <c r="BF25" s="10"/>
      <c r="BG25" s="10"/>
      <c r="BH25" s="10"/>
      <c r="BI25" s="10"/>
      <c r="BJ25" s="121"/>
      <c r="BK25" s="119"/>
      <c r="BL25" s="119"/>
      <c r="BM25" s="120"/>
      <c r="BN25" s="10"/>
      <c r="BO25" s="10"/>
      <c r="BP25" s="10"/>
      <c r="BQ25" s="13"/>
      <c r="BR25" s="125"/>
      <c r="BS25" s="119"/>
      <c r="BT25" s="119"/>
      <c r="BU25" s="126"/>
      <c r="BV25" s="13"/>
      <c r="BW25" s="119"/>
      <c r="BX25" s="119"/>
      <c r="BY25" s="126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</row>
    <row r="26" spans="1:183" s="11" customFormat="1" ht="15" customHeight="1" thickBot="1">
      <c r="A26" s="10"/>
      <c r="B26" s="10"/>
      <c r="C26" s="10"/>
      <c r="D26" s="10"/>
      <c r="E26" s="10"/>
      <c r="F26" s="121"/>
      <c r="G26" s="119"/>
      <c r="H26" s="119"/>
      <c r="I26" s="126"/>
      <c r="J26" s="16"/>
      <c r="K26" s="13"/>
      <c r="L26" s="13"/>
      <c r="M26" s="54"/>
      <c r="N26" s="13"/>
      <c r="O26" s="10"/>
      <c r="P26" s="10"/>
      <c r="Q26" s="10"/>
      <c r="R26" s="121"/>
      <c r="S26" s="119"/>
      <c r="T26" s="119"/>
      <c r="U26" s="120"/>
      <c r="V26" s="10"/>
      <c r="W26" s="10"/>
      <c r="X26" s="10"/>
      <c r="Y26" s="10"/>
      <c r="Z26" s="118"/>
      <c r="AA26" s="119"/>
      <c r="AB26" s="119"/>
      <c r="AC26" s="126"/>
      <c r="AD26" s="10"/>
      <c r="AE26" s="10"/>
      <c r="AF26" s="10"/>
      <c r="AG26" s="10"/>
      <c r="AH26" s="118"/>
      <c r="AI26" s="119"/>
      <c r="AJ26" s="119"/>
      <c r="AK26" s="126"/>
      <c r="AL26" s="10"/>
      <c r="AM26" s="10"/>
      <c r="AN26" s="10"/>
      <c r="AO26" s="10"/>
      <c r="AP26" s="121"/>
      <c r="AQ26" s="119"/>
      <c r="AR26" s="119"/>
      <c r="AS26" s="126"/>
      <c r="AT26" s="21"/>
      <c r="AU26" s="20"/>
      <c r="AV26" s="20"/>
      <c r="AW26" s="57"/>
      <c r="AX26" s="13"/>
      <c r="AY26" s="10"/>
      <c r="AZ26" s="10"/>
      <c r="BA26" s="198"/>
      <c r="BB26" s="119"/>
      <c r="BC26" s="119"/>
      <c r="BD26" s="119"/>
      <c r="BE26" s="120"/>
      <c r="BF26" s="10"/>
      <c r="BG26" s="10"/>
      <c r="BH26" s="10"/>
      <c r="BI26" s="10"/>
      <c r="BJ26" s="121"/>
      <c r="BK26" s="119"/>
      <c r="BL26" s="119"/>
      <c r="BM26" s="120"/>
      <c r="BN26" s="10"/>
      <c r="BO26" s="10"/>
      <c r="BP26" s="10"/>
      <c r="BQ26" s="13"/>
      <c r="BR26" s="58"/>
      <c r="BS26" s="13"/>
      <c r="BT26" s="13"/>
      <c r="BU26" s="14"/>
      <c r="BV26" s="13"/>
      <c r="BW26" s="119"/>
      <c r="BX26" s="119"/>
      <c r="BY26" s="126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</row>
    <row r="27" spans="1:183" ht="13.5">
      <c r="A27" s="1"/>
      <c r="B27" s="1"/>
      <c r="C27" s="1"/>
      <c r="D27" s="1"/>
      <c r="E27" s="109" t="s">
        <v>15</v>
      </c>
      <c r="F27" s="110"/>
      <c r="G27" s="3"/>
      <c r="H27" s="1"/>
      <c r="I27" s="103" t="s">
        <v>11</v>
      </c>
      <c r="J27" s="104"/>
      <c r="K27" s="39"/>
      <c r="L27" s="39"/>
      <c r="M27" s="103" t="s">
        <v>3</v>
      </c>
      <c r="N27" s="104"/>
      <c r="O27" s="3"/>
      <c r="P27" s="1"/>
      <c r="Q27" s="103" t="s">
        <v>18</v>
      </c>
      <c r="R27" s="104"/>
      <c r="S27" s="3"/>
      <c r="T27" s="1"/>
      <c r="U27" s="103" t="s">
        <v>43</v>
      </c>
      <c r="V27" s="104"/>
      <c r="W27" s="39"/>
      <c r="X27" s="1"/>
      <c r="Y27" s="103" t="s">
        <v>44</v>
      </c>
      <c r="Z27" s="104"/>
      <c r="AA27" s="3"/>
      <c r="AB27" s="1"/>
      <c r="AC27" s="103" t="s">
        <v>10</v>
      </c>
      <c r="AD27" s="104"/>
      <c r="AE27" s="3"/>
      <c r="AF27" s="1"/>
      <c r="AG27" s="103" t="s">
        <v>5</v>
      </c>
      <c r="AH27" s="104"/>
      <c r="AI27" s="3"/>
      <c r="AJ27" s="1"/>
      <c r="AK27" s="109" t="s">
        <v>7</v>
      </c>
      <c r="AL27" s="110"/>
      <c r="AM27" s="39"/>
      <c r="AN27" s="1"/>
      <c r="AO27" s="109" t="s">
        <v>45</v>
      </c>
      <c r="AP27" s="110"/>
      <c r="AQ27" s="3"/>
      <c r="AR27" s="1"/>
      <c r="AS27" s="103" t="s">
        <v>8</v>
      </c>
      <c r="AT27" s="104"/>
      <c r="AU27" s="39"/>
      <c r="AV27" s="39"/>
      <c r="AW27" s="103" t="s">
        <v>6</v>
      </c>
      <c r="AX27" s="115"/>
      <c r="AY27" s="3"/>
      <c r="AZ27" s="1"/>
      <c r="BA27" s="103" t="s">
        <v>9</v>
      </c>
      <c r="BB27" s="104"/>
      <c r="BC27" s="3"/>
      <c r="BD27" s="1"/>
      <c r="BE27" s="103" t="s">
        <v>17</v>
      </c>
      <c r="BF27" s="104"/>
      <c r="BG27" s="39"/>
      <c r="BH27" s="1"/>
      <c r="BI27" s="103" t="s">
        <v>16</v>
      </c>
      <c r="BJ27" s="104"/>
      <c r="BK27" s="3"/>
      <c r="BL27" s="1"/>
      <c r="BM27" s="103" t="s">
        <v>46</v>
      </c>
      <c r="BN27" s="104"/>
      <c r="BO27" s="3"/>
      <c r="BP27" s="1"/>
      <c r="BQ27" s="103" t="s">
        <v>1</v>
      </c>
      <c r="BR27" s="104"/>
      <c r="BS27" s="39"/>
      <c r="BT27" s="39"/>
      <c r="BU27" s="103" t="s">
        <v>2</v>
      </c>
      <c r="BV27" s="104"/>
      <c r="BW27" s="3"/>
      <c r="BX27" s="1"/>
      <c r="BY27" s="109" t="s">
        <v>4</v>
      </c>
      <c r="BZ27" s="110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</row>
    <row r="28" spans="1:183" ht="13.5">
      <c r="A28" s="1"/>
      <c r="B28" s="1"/>
      <c r="C28" s="1"/>
      <c r="D28" s="1"/>
      <c r="E28" s="111"/>
      <c r="F28" s="112"/>
      <c r="G28" s="3"/>
      <c r="H28" s="1"/>
      <c r="I28" s="105"/>
      <c r="J28" s="106"/>
      <c r="K28" s="39"/>
      <c r="L28" s="39"/>
      <c r="M28" s="105"/>
      <c r="N28" s="106"/>
      <c r="O28" s="3"/>
      <c r="P28" s="1"/>
      <c r="Q28" s="105"/>
      <c r="R28" s="106"/>
      <c r="S28" s="3"/>
      <c r="T28" s="1"/>
      <c r="U28" s="105"/>
      <c r="V28" s="106"/>
      <c r="W28" s="39"/>
      <c r="X28" s="1"/>
      <c r="Y28" s="105"/>
      <c r="Z28" s="106"/>
      <c r="AA28" s="3"/>
      <c r="AB28" s="1"/>
      <c r="AC28" s="105"/>
      <c r="AD28" s="106"/>
      <c r="AE28" s="3"/>
      <c r="AF28" s="1"/>
      <c r="AG28" s="105"/>
      <c r="AH28" s="106"/>
      <c r="AI28" s="3"/>
      <c r="AJ28" s="1"/>
      <c r="AK28" s="111"/>
      <c r="AL28" s="112"/>
      <c r="AM28" s="39"/>
      <c r="AN28" s="1"/>
      <c r="AO28" s="111"/>
      <c r="AP28" s="112"/>
      <c r="AQ28" s="3"/>
      <c r="AR28" s="1"/>
      <c r="AS28" s="105"/>
      <c r="AT28" s="106"/>
      <c r="AU28" s="39"/>
      <c r="AV28" s="39"/>
      <c r="AW28" s="105"/>
      <c r="AX28" s="116"/>
      <c r="AY28" s="3"/>
      <c r="AZ28" s="1"/>
      <c r="BA28" s="105"/>
      <c r="BB28" s="106"/>
      <c r="BC28" s="3"/>
      <c r="BD28" s="1"/>
      <c r="BE28" s="105"/>
      <c r="BF28" s="106"/>
      <c r="BG28" s="39"/>
      <c r="BH28" s="1"/>
      <c r="BI28" s="105"/>
      <c r="BJ28" s="106"/>
      <c r="BK28" s="3"/>
      <c r="BL28" s="1"/>
      <c r="BM28" s="105"/>
      <c r="BN28" s="106"/>
      <c r="BO28" s="3"/>
      <c r="BP28" s="1"/>
      <c r="BQ28" s="105"/>
      <c r="BR28" s="106"/>
      <c r="BS28" s="39"/>
      <c r="BT28" s="39"/>
      <c r="BU28" s="105"/>
      <c r="BV28" s="106"/>
      <c r="BW28" s="3"/>
      <c r="BX28" s="1"/>
      <c r="BY28" s="111"/>
      <c r="BZ28" s="112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</row>
    <row r="29" spans="1:183" ht="13.5">
      <c r="A29" s="1"/>
      <c r="B29" s="1"/>
      <c r="C29" s="1"/>
      <c r="D29" s="1"/>
      <c r="E29" s="111"/>
      <c r="F29" s="112"/>
      <c r="G29" s="3"/>
      <c r="H29" s="1"/>
      <c r="I29" s="105"/>
      <c r="J29" s="106"/>
      <c r="K29" s="39"/>
      <c r="L29" s="39"/>
      <c r="M29" s="105"/>
      <c r="N29" s="106"/>
      <c r="O29" s="3"/>
      <c r="P29" s="1"/>
      <c r="Q29" s="105"/>
      <c r="R29" s="106"/>
      <c r="S29" s="3"/>
      <c r="T29" s="1"/>
      <c r="U29" s="105"/>
      <c r="V29" s="106"/>
      <c r="W29" s="39"/>
      <c r="X29" s="1"/>
      <c r="Y29" s="105"/>
      <c r="Z29" s="106"/>
      <c r="AA29" s="3"/>
      <c r="AB29" s="1"/>
      <c r="AC29" s="105"/>
      <c r="AD29" s="106"/>
      <c r="AE29" s="3"/>
      <c r="AF29" s="1"/>
      <c r="AG29" s="105"/>
      <c r="AH29" s="106"/>
      <c r="AI29" s="3"/>
      <c r="AJ29" s="1"/>
      <c r="AK29" s="111"/>
      <c r="AL29" s="112"/>
      <c r="AM29" s="39"/>
      <c r="AN29" s="1"/>
      <c r="AO29" s="111"/>
      <c r="AP29" s="112"/>
      <c r="AQ29" s="3"/>
      <c r="AR29" s="1"/>
      <c r="AS29" s="105"/>
      <c r="AT29" s="106"/>
      <c r="AU29" s="39"/>
      <c r="AV29" s="39"/>
      <c r="AW29" s="105"/>
      <c r="AX29" s="116"/>
      <c r="AY29" s="3"/>
      <c r="AZ29" s="1"/>
      <c r="BA29" s="105"/>
      <c r="BB29" s="106"/>
      <c r="BC29" s="3"/>
      <c r="BD29" s="1"/>
      <c r="BE29" s="105"/>
      <c r="BF29" s="106"/>
      <c r="BG29" s="39"/>
      <c r="BH29" s="1"/>
      <c r="BI29" s="105"/>
      <c r="BJ29" s="106"/>
      <c r="BK29" s="3"/>
      <c r="BL29" s="1"/>
      <c r="BM29" s="105"/>
      <c r="BN29" s="106"/>
      <c r="BO29" s="3"/>
      <c r="BP29" s="1"/>
      <c r="BQ29" s="105"/>
      <c r="BR29" s="106"/>
      <c r="BS29" s="39"/>
      <c r="BT29" s="39"/>
      <c r="BU29" s="105"/>
      <c r="BV29" s="106"/>
      <c r="BW29" s="3"/>
      <c r="BX29" s="1"/>
      <c r="BY29" s="111"/>
      <c r="BZ29" s="112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</row>
    <row r="30" spans="1:183" ht="18.75" customHeight="1">
      <c r="A30" s="1"/>
      <c r="B30" s="1"/>
      <c r="C30" s="1"/>
      <c r="D30" s="1"/>
      <c r="E30" s="111"/>
      <c r="F30" s="112"/>
      <c r="G30" s="3"/>
      <c r="H30" s="1"/>
      <c r="I30" s="105"/>
      <c r="J30" s="106"/>
      <c r="K30" s="39"/>
      <c r="L30" s="39"/>
      <c r="M30" s="105"/>
      <c r="N30" s="106"/>
      <c r="O30" s="3"/>
      <c r="P30" s="1"/>
      <c r="Q30" s="105"/>
      <c r="R30" s="106"/>
      <c r="S30" s="3"/>
      <c r="T30" s="1"/>
      <c r="U30" s="105"/>
      <c r="V30" s="106"/>
      <c r="W30" s="39"/>
      <c r="X30" s="1"/>
      <c r="Y30" s="105"/>
      <c r="Z30" s="106"/>
      <c r="AA30" s="3"/>
      <c r="AB30" s="1"/>
      <c r="AC30" s="105"/>
      <c r="AD30" s="106"/>
      <c r="AE30" s="3"/>
      <c r="AF30" s="1"/>
      <c r="AG30" s="105"/>
      <c r="AH30" s="106"/>
      <c r="AI30" s="3"/>
      <c r="AJ30" s="1"/>
      <c r="AK30" s="111"/>
      <c r="AL30" s="112"/>
      <c r="AM30" s="39"/>
      <c r="AN30" s="1"/>
      <c r="AO30" s="111"/>
      <c r="AP30" s="112"/>
      <c r="AQ30" s="3"/>
      <c r="AR30" s="1"/>
      <c r="AS30" s="105"/>
      <c r="AT30" s="106"/>
      <c r="AU30" s="39"/>
      <c r="AV30" s="39"/>
      <c r="AW30" s="105"/>
      <c r="AX30" s="116"/>
      <c r="AY30" s="3"/>
      <c r="AZ30" s="1"/>
      <c r="BA30" s="105"/>
      <c r="BB30" s="106"/>
      <c r="BC30" s="3"/>
      <c r="BD30" s="1"/>
      <c r="BE30" s="105"/>
      <c r="BF30" s="106"/>
      <c r="BG30" s="39"/>
      <c r="BH30" s="1"/>
      <c r="BI30" s="105"/>
      <c r="BJ30" s="106"/>
      <c r="BK30" s="3"/>
      <c r="BL30" s="1"/>
      <c r="BM30" s="105"/>
      <c r="BN30" s="106"/>
      <c r="BO30" s="3"/>
      <c r="BP30" s="1"/>
      <c r="BQ30" s="105"/>
      <c r="BR30" s="106"/>
      <c r="BS30" s="39"/>
      <c r="BT30" s="39"/>
      <c r="BU30" s="105"/>
      <c r="BV30" s="106"/>
      <c r="BW30" s="3"/>
      <c r="BX30" s="1"/>
      <c r="BY30" s="111"/>
      <c r="BZ30" s="112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</row>
    <row r="31" spans="1:183" ht="13.5">
      <c r="A31" s="1"/>
      <c r="B31" s="1"/>
      <c r="C31" s="1"/>
      <c r="D31" s="1"/>
      <c r="E31" s="111"/>
      <c r="F31" s="112"/>
      <c r="G31" s="3"/>
      <c r="H31" s="1"/>
      <c r="I31" s="105"/>
      <c r="J31" s="106"/>
      <c r="K31" s="39"/>
      <c r="L31" s="39"/>
      <c r="M31" s="105"/>
      <c r="N31" s="106"/>
      <c r="O31" s="3"/>
      <c r="P31" s="1"/>
      <c r="Q31" s="105"/>
      <c r="R31" s="106"/>
      <c r="S31" s="3"/>
      <c r="T31" s="1"/>
      <c r="U31" s="105"/>
      <c r="V31" s="106"/>
      <c r="W31" s="39"/>
      <c r="X31" s="1"/>
      <c r="Y31" s="105"/>
      <c r="Z31" s="106"/>
      <c r="AA31" s="3"/>
      <c r="AB31" s="1"/>
      <c r="AC31" s="105"/>
      <c r="AD31" s="106"/>
      <c r="AE31" s="3"/>
      <c r="AF31" s="1"/>
      <c r="AG31" s="105"/>
      <c r="AH31" s="106"/>
      <c r="AI31" s="3"/>
      <c r="AJ31" s="1"/>
      <c r="AK31" s="111"/>
      <c r="AL31" s="112"/>
      <c r="AM31" s="39"/>
      <c r="AN31" s="1"/>
      <c r="AO31" s="111"/>
      <c r="AP31" s="112"/>
      <c r="AQ31" s="3"/>
      <c r="AR31" s="1"/>
      <c r="AS31" s="105"/>
      <c r="AT31" s="106"/>
      <c r="AU31" s="39"/>
      <c r="AV31" s="39"/>
      <c r="AW31" s="105"/>
      <c r="AX31" s="116"/>
      <c r="AY31" s="3"/>
      <c r="AZ31" s="1"/>
      <c r="BA31" s="105"/>
      <c r="BB31" s="106"/>
      <c r="BC31" s="3"/>
      <c r="BD31" s="1"/>
      <c r="BE31" s="105"/>
      <c r="BF31" s="106"/>
      <c r="BG31" s="39"/>
      <c r="BH31" s="1"/>
      <c r="BI31" s="105"/>
      <c r="BJ31" s="106"/>
      <c r="BK31" s="3"/>
      <c r="BL31" s="1"/>
      <c r="BM31" s="105"/>
      <c r="BN31" s="106"/>
      <c r="BO31" s="3"/>
      <c r="BP31" s="1"/>
      <c r="BQ31" s="105"/>
      <c r="BR31" s="106"/>
      <c r="BS31" s="39"/>
      <c r="BT31" s="39"/>
      <c r="BU31" s="105"/>
      <c r="BV31" s="106"/>
      <c r="BW31" s="3"/>
      <c r="BX31" s="1"/>
      <c r="BY31" s="111"/>
      <c r="BZ31" s="112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</row>
    <row r="32" spans="1:183" ht="13.5">
      <c r="A32" s="1"/>
      <c r="B32" s="1"/>
      <c r="C32" s="1"/>
      <c r="D32" s="1"/>
      <c r="E32" s="111"/>
      <c r="F32" s="112"/>
      <c r="G32" s="3"/>
      <c r="H32" s="1"/>
      <c r="I32" s="105"/>
      <c r="J32" s="106"/>
      <c r="K32" s="39"/>
      <c r="L32" s="39"/>
      <c r="M32" s="105"/>
      <c r="N32" s="106"/>
      <c r="O32" s="3"/>
      <c r="P32" s="1"/>
      <c r="Q32" s="105"/>
      <c r="R32" s="106"/>
      <c r="S32" s="3"/>
      <c r="T32" s="1"/>
      <c r="U32" s="105"/>
      <c r="V32" s="106"/>
      <c r="W32" s="39"/>
      <c r="X32" s="1"/>
      <c r="Y32" s="105"/>
      <c r="Z32" s="106"/>
      <c r="AA32" s="3"/>
      <c r="AB32" s="1"/>
      <c r="AC32" s="105"/>
      <c r="AD32" s="106"/>
      <c r="AE32" s="3"/>
      <c r="AF32" s="1"/>
      <c r="AG32" s="105"/>
      <c r="AH32" s="106"/>
      <c r="AI32" s="3"/>
      <c r="AJ32" s="1"/>
      <c r="AK32" s="111"/>
      <c r="AL32" s="112"/>
      <c r="AM32" s="39"/>
      <c r="AN32" s="1"/>
      <c r="AO32" s="111"/>
      <c r="AP32" s="112"/>
      <c r="AQ32" s="3"/>
      <c r="AR32" s="1"/>
      <c r="AS32" s="105"/>
      <c r="AT32" s="106"/>
      <c r="AU32" s="39"/>
      <c r="AV32" s="39"/>
      <c r="AW32" s="105"/>
      <c r="AX32" s="116"/>
      <c r="AY32" s="3"/>
      <c r="AZ32" s="1"/>
      <c r="BA32" s="105"/>
      <c r="BB32" s="106"/>
      <c r="BC32" s="3"/>
      <c r="BD32" s="1"/>
      <c r="BE32" s="105"/>
      <c r="BF32" s="106"/>
      <c r="BG32" s="39"/>
      <c r="BH32" s="1"/>
      <c r="BI32" s="105"/>
      <c r="BJ32" s="106"/>
      <c r="BK32" s="3"/>
      <c r="BL32" s="1"/>
      <c r="BM32" s="105"/>
      <c r="BN32" s="106"/>
      <c r="BO32" s="3"/>
      <c r="BP32" s="1"/>
      <c r="BQ32" s="105"/>
      <c r="BR32" s="106"/>
      <c r="BS32" s="39"/>
      <c r="BT32" s="39"/>
      <c r="BU32" s="105"/>
      <c r="BV32" s="106"/>
      <c r="BW32" s="3"/>
      <c r="BX32" s="1"/>
      <c r="BY32" s="111"/>
      <c r="BZ32" s="112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</row>
    <row r="33" spans="1:183" ht="13.5">
      <c r="A33" s="1"/>
      <c r="B33" s="1"/>
      <c r="C33" s="1"/>
      <c r="D33" s="1"/>
      <c r="E33" s="111"/>
      <c r="F33" s="112"/>
      <c r="G33" s="3"/>
      <c r="H33" s="1"/>
      <c r="I33" s="105"/>
      <c r="J33" s="106"/>
      <c r="K33" s="39"/>
      <c r="L33" s="39"/>
      <c r="M33" s="105"/>
      <c r="N33" s="106"/>
      <c r="O33" s="3"/>
      <c r="P33" s="1"/>
      <c r="Q33" s="105"/>
      <c r="R33" s="106"/>
      <c r="S33" s="3"/>
      <c r="T33" s="1"/>
      <c r="U33" s="105"/>
      <c r="V33" s="106"/>
      <c r="W33" s="39"/>
      <c r="X33" s="1"/>
      <c r="Y33" s="105"/>
      <c r="Z33" s="106"/>
      <c r="AA33" s="3"/>
      <c r="AB33" s="1"/>
      <c r="AC33" s="105"/>
      <c r="AD33" s="106"/>
      <c r="AE33" s="3"/>
      <c r="AF33" s="1"/>
      <c r="AG33" s="105"/>
      <c r="AH33" s="106"/>
      <c r="AI33" s="3"/>
      <c r="AJ33" s="1"/>
      <c r="AK33" s="111"/>
      <c r="AL33" s="112"/>
      <c r="AM33" s="39"/>
      <c r="AN33" s="1"/>
      <c r="AO33" s="111"/>
      <c r="AP33" s="112"/>
      <c r="AQ33" s="3"/>
      <c r="AR33" s="1"/>
      <c r="AS33" s="105"/>
      <c r="AT33" s="106"/>
      <c r="AU33" s="39"/>
      <c r="AV33" s="39"/>
      <c r="AW33" s="105"/>
      <c r="AX33" s="116"/>
      <c r="AY33" s="3"/>
      <c r="AZ33" s="1"/>
      <c r="BA33" s="105"/>
      <c r="BB33" s="106"/>
      <c r="BC33" s="3"/>
      <c r="BD33" s="1"/>
      <c r="BE33" s="105"/>
      <c r="BF33" s="106"/>
      <c r="BG33" s="39"/>
      <c r="BH33" s="1"/>
      <c r="BI33" s="105"/>
      <c r="BJ33" s="106"/>
      <c r="BK33" s="3"/>
      <c r="BL33" s="1"/>
      <c r="BM33" s="105"/>
      <c r="BN33" s="106"/>
      <c r="BO33" s="3"/>
      <c r="BP33" s="1"/>
      <c r="BQ33" s="105"/>
      <c r="BR33" s="106"/>
      <c r="BS33" s="39"/>
      <c r="BT33" s="39"/>
      <c r="BU33" s="105"/>
      <c r="BV33" s="106"/>
      <c r="BW33" s="3"/>
      <c r="BX33" s="1"/>
      <c r="BY33" s="111"/>
      <c r="BZ33" s="112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</row>
    <row r="34" spans="1:183" ht="14.25" thickBot="1">
      <c r="A34" s="1"/>
      <c r="B34" s="1"/>
      <c r="C34" s="1"/>
      <c r="D34" s="1"/>
      <c r="E34" s="113"/>
      <c r="F34" s="114"/>
      <c r="G34" s="3"/>
      <c r="H34" s="1"/>
      <c r="I34" s="107"/>
      <c r="J34" s="108"/>
      <c r="K34" s="39"/>
      <c r="L34" s="39"/>
      <c r="M34" s="107"/>
      <c r="N34" s="108"/>
      <c r="O34" s="3"/>
      <c r="P34" s="1"/>
      <c r="Q34" s="107"/>
      <c r="R34" s="108"/>
      <c r="S34" s="3"/>
      <c r="T34" s="1"/>
      <c r="U34" s="107"/>
      <c r="V34" s="108"/>
      <c r="W34" s="39"/>
      <c r="X34" s="1"/>
      <c r="Y34" s="107"/>
      <c r="Z34" s="108"/>
      <c r="AA34" s="3"/>
      <c r="AB34" s="1"/>
      <c r="AC34" s="107"/>
      <c r="AD34" s="108"/>
      <c r="AE34" s="3"/>
      <c r="AF34" s="1"/>
      <c r="AG34" s="107"/>
      <c r="AH34" s="108"/>
      <c r="AI34" s="3"/>
      <c r="AJ34" s="1"/>
      <c r="AK34" s="113"/>
      <c r="AL34" s="114"/>
      <c r="AM34" s="39"/>
      <c r="AN34" s="1"/>
      <c r="AO34" s="113"/>
      <c r="AP34" s="114"/>
      <c r="AQ34" s="3"/>
      <c r="AR34" s="1"/>
      <c r="AS34" s="107"/>
      <c r="AT34" s="108"/>
      <c r="AU34" s="39"/>
      <c r="AV34" s="39"/>
      <c r="AW34" s="107"/>
      <c r="AX34" s="117"/>
      <c r="AY34" s="3"/>
      <c r="AZ34" s="1"/>
      <c r="BA34" s="107"/>
      <c r="BB34" s="108"/>
      <c r="BC34" s="3"/>
      <c r="BD34" s="1"/>
      <c r="BE34" s="107"/>
      <c r="BF34" s="108"/>
      <c r="BG34" s="39"/>
      <c r="BH34" s="1"/>
      <c r="BI34" s="107"/>
      <c r="BJ34" s="108"/>
      <c r="BK34" s="3"/>
      <c r="BL34" s="1"/>
      <c r="BM34" s="107"/>
      <c r="BN34" s="108"/>
      <c r="BO34" s="3"/>
      <c r="BP34" s="1"/>
      <c r="BQ34" s="107"/>
      <c r="BR34" s="108"/>
      <c r="BS34" s="39"/>
      <c r="BT34" s="39"/>
      <c r="BU34" s="107"/>
      <c r="BV34" s="108"/>
      <c r="BW34" s="3"/>
      <c r="BX34" s="1"/>
      <c r="BY34" s="113"/>
      <c r="BZ34" s="114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</row>
    <row r="35" spans="1:183" ht="18.75" customHeight="1">
      <c r="A35" s="1"/>
      <c r="B35" s="1"/>
      <c r="C35" s="1"/>
      <c r="D35" s="1"/>
      <c r="E35" s="101">
        <v>1</v>
      </c>
      <c r="F35" s="101"/>
      <c r="G35" s="3"/>
      <c r="H35" s="1"/>
      <c r="I35" s="101">
        <v>2</v>
      </c>
      <c r="J35" s="101"/>
      <c r="K35" s="39"/>
      <c r="L35" s="39"/>
      <c r="M35" s="101">
        <v>3</v>
      </c>
      <c r="N35" s="101"/>
      <c r="O35" s="3"/>
      <c r="P35" s="1"/>
      <c r="Q35" s="101">
        <v>4</v>
      </c>
      <c r="R35" s="101"/>
      <c r="S35" s="3"/>
      <c r="T35" s="1"/>
      <c r="U35" s="101">
        <v>5</v>
      </c>
      <c r="V35" s="101"/>
      <c r="W35" s="39"/>
      <c r="X35" s="1"/>
      <c r="Y35" s="101">
        <v>6</v>
      </c>
      <c r="Z35" s="101"/>
      <c r="AA35" s="3"/>
      <c r="AB35" s="1"/>
      <c r="AC35" s="101">
        <v>7</v>
      </c>
      <c r="AD35" s="101"/>
      <c r="AE35" s="3"/>
      <c r="AF35" s="1"/>
      <c r="AG35" s="101">
        <v>8</v>
      </c>
      <c r="AH35" s="101"/>
      <c r="AI35" s="3"/>
      <c r="AJ35" s="1"/>
      <c r="AK35" s="101">
        <v>9</v>
      </c>
      <c r="AL35" s="101"/>
      <c r="AM35" s="39"/>
      <c r="AN35" s="1"/>
      <c r="AO35" s="84">
        <v>10</v>
      </c>
      <c r="AP35" s="84"/>
      <c r="AQ35" s="3"/>
      <c r="AR35" s="1"/>
      <c r="AS35" s="84">
        <v>11</v>
      </c>
      <c r="AT35" s="84"/>
      <c r="AU35" s="40"/>
      <c r="AV35" s="40"/>
      <c r="AW35" s="84">
        <v>12</v>
      </c>
      <c r="AX35" s="84"/>
      <c r="AY35" s="5"/>
      <c r="AZ35" s="6"/>
      <c r="BA35" s="84">
        <v>13</v>
      </c>
      <c r="BB35" s="84"/>
      <c r="BC35" s="5"/>
      <c r="BD35" s="6"/>
      <c r="BE35" s="84">
        <v>14</v>
      </c>
      <c r="BF35" s="84"/>
      <c r="BG35" s="40"/>
      <c r="BH35" s="6"/>
      <c r="BI35" s="84">
        <v>15</v>
      </c>
      <c r="BJ35" s="84"/>
      <c r="BK35" s="5"/>
      <c r="BL35" s="6"/>
      <c r="BM35" s="84">
        <v>16</v>
      </c>
      <c r="BN35" s="84"/>
      <c r="BO35" s="5"/>
      <c r="BP35" s="6"/>
      <c r="BQ35" s="84">
        <v>17</v>
      </c>
      <c r="BR35" s="84"/>
      <c r="BS35" s="40"/>
      <c r="BT35" s="40"/>
      <c r="BU35" s="84">
        <v>18</v>
      </c>
      <c r="BV35" s="84"/>
      <c r="BW35" s="5"/>
      <c r="BX35" s="6"/>
      <c r="BY35" s="84">
        <v>19</v>
      </c>
      <c r="BZ35" s="84"/>
      <c r="CA35" s="6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</row>
    <row r="36" spans="1:183" ht="18.75">
      <c r="A36" s="1"/>
      <c r="B36" s="1"/>
      <c r="C36" s="1"/>
      <c r="D36" s="1"/>
      <c r="E36" s="102"/>
      <c r="F36" s="102"/>
      <c r="G36" s="3"/>
      <c r="H36" s="1"/>
      <c r="I36" s="102"/>
      <c r="J36" s="102"/>
      <c r="K36" s="39"/>
      <c r="L36" s="39"/>
      <c r="M36" s="102"/>
      <c r="N36" s="102"/>
      <c r="O36" s="3"/>
      <c r="P36" s="1"/>
      <c r="Q36" s="102"/>
      <c r="R36" s="102"/>
      <c r="S36" s="3"/>
      <c r="T36" s="1"/>
      <c r="U36" s="102"/>
      <c r="V36" s="102"/>
      <c r="W36" s="39"/>
      <c r="X36" s="1"/>
      <c r="Y36" s="102"/>
      <c r="Z36" s="102"/>
      <c r="AA36" s="3"/>
      <c r="AB36" s="1"/>
      <c r="AC36" s="102"/>
      <c r="AD36" s="102"/>
      <c r="AE36" s="3"/>
      <c r="AF36" s="1"/>
      <c r="AG36" s="102"/>
      <c r="AH36" s="102"/>
      <c r="AI36" s="3"/>
      <c r="AJ36" s="1"/>
      <c r="AK36" s="102"/>
      <c r="AL36" s="102"/>
      <c r="AM36" s="39"/>
      <c r="AN36" s="1"/>
      <c r="AO36" s="85"/>
      <c r="AP36" s="85"/>
      <c r="AQ36" s="3"/>
      <c r="AR36" s="1"/>
      <c r="AS36" s="85"/>
      <c r="AT36" s="85"/>
      <c r="AU36" s="40"/>
      <c r="AV36" s="40"/>
      <c r="AW36" s="85"/>
      <c r="AX36" s="85"/>
      <c r="AY36" s="5"/>
      <c r="AZ36" s="6"/>
      <c r="BA36" s="85"/>
      <c r="BB36" s="85"/>
      <c r="BC36" s="5"/>
      <c r="BD36" s="6"/>
      <c r="BE36" s="85"/>
      <c r="BF36" s="85"/>
      <c r="BG36" s="40"/>
      <c r="BH36" s="6"/>
      <c r="BI36" s="85"/>
      <c r="BJ36" s="85"/>
      <c r="BK36" s="5"/>
      <c r="BL36" s="6"/>
      <c r="BM36" s="85"/>
      <c r="BN36" s="85"/>
      <c r="BO36" s="5"/>
      <c r="BP36" s="6"/>
      <c r="BQ36" s="85"/>
      <c r="BR36" s="85"/>
      <c r="BS36" s="40"/>
      <c r="BT36" s="40"/>
      <c r="BU36" s="85"/>
      <c r="BV36" s="85"/>
      <c r="BW36" s="5"/>
      <c r="BX36" s="6"/>
      <c r="BY36" s="85"/>
      <c r="BZ36" s="85"/>
      <c r="CA36" s="6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</row>
    <row r="37" spans="45:79" s="1" customFormat="1" ht="9.75" customHeight="1"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</row>
    <row r="38" s="1" customFormat="1" ht="9.75" customHeight="1"/>
    <row r="39" spans="1:165" ht="9.75" customHeight="1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</row>
    <row r="40" spans="1:165" ht="24.75" customHeight="1" thickBot="1">
      <c r="A40" s="1"/>
      <c r="B40" s="1"/>
      <c r="C40" s="86" t="s">
        <v>14</v>
      </c>
      <c r="D40" s="87"/>
      <c r="E40" s="87"/>
      <c r="F40" s="87"/>
      <c r="G40" s="87"/>
      <c r="H40" s="87"/>
      <c r="I40" s="87"/>
      <c r="J40" s="87"/>
      <c r="K40" s="88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86" t="s">
        <v>12</v>
      </c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8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</row>
    <row r="41" spans="1:165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224" t="s">
        <v>75</v>
      </c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</row>
    <row r="42" spans="1:165" ht="9.75" customHeight="1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</row>
    <row r="43" spans="1:165" ht="30" customHeight="1" thickBot="1">
      <c r="A43" s="1"/>
      <c r="B43" s="1"/>
      <c r="C43" s="1"/>
      <c r="D43" s="89"/>
      <c r="E43" s="90"/>
      <c r="F43" s="90"/>
      <c r="G43" s="90"/>
      <c r="H43" s="90"/>
      <c r="I43" s="90"/>
      <c r="J43" s="90"/>
      <c r="K43" s="91"/>
      <c r="L43" s="95" t="s">
        <v>56</v>
      </c>
      <c r="M43" s="96"/>
      <c r="N43" s="96"/>
      <c r="O43" s="96"/>
      <c r="P43" s="96"/>
      <c r="Q43" s="97"/>
      <c r="R43" s="95" t="s">
        <v>57</v>
      </c>
      <c r="S43" s="96"/>
      <c r="T43" s="96"/>
      <c r="U43" s="96"/>
      <c r="V43" s="96"/>
      <c r="W43" s="97"/>
      <c r="X43" s="95" t="s">
        <v>58</v>
      </c>
      <c r="Y43" s="96"/>
      <c r="Z43" s="96"/>
      <c r="AA43" s="96"/>
      <c r="AB43" s="96"/>
      <c r="AC43" s="97"/>
      <c r="AD43" s="95" t="s">
        <v>62</v>
      </c>
      <c r="AE43" s="96"/>
      <c r="AF43" s="96"/>
      <c r="AG43" s="96"/>
      <c r="AH43" s="96"/>
      <c r="AI43" s="97"/>
      <c r="AJ43" s="212" t="s">
        <v>20</v>
      </c>
      <c r="AK43" s="213"/>
      <c r="AL43" s="213"/>
      <c r="AM43" s="213"/>
      <c r="AN43" s="213"/>
      <c r="AO43" s="213"/>
      <c r="AP43" s="214"/>
      <c r="AQ43" s="211"/>
      <c r="AR43" s="4"/>
      <c r="AS43" s="82" t="s">
        <v>81</v>
      </c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</row>
    <row r="44" spans="1:165" ht="30" customHeight="1" thickBot="1">
      <c r="A44" s="1"/>
      <c r="B44" s="1"/>
      <c r="C44" s="1"/>
      <c r="D44" s="92"/>
      <c r="E44" s="93"/>
      <c r="F44" s="93"/>
      <c r="G44" s="93"/>
      <c r="H44" s="93"/>
      <c r="I44" s="93"/>
      <c r="J44" s="93"/>
      <c r="K44" s="94"/>
      <c r="L44" s="98"/>
      <c r="M44" s="99"/>
      <c r="N44" s="99"/>
      <c r="O44" s="99"/>
      <c r="P44" s="99"/>
      <c r="Q44" s="100"/>
      <c r="R44" s="98"/>
      <c r="S44" s="99"/>
      <c r="T44" s="99"/>
      <c r="U44" s="99"/>
      <c r="V44" s="99"/>
      <c r="W44" s="100"/>
      <c r="X44" s="98"/>
      <c r="Y44" s="99"/>
      <c r="Z44" s="99"/>
      <c r="AA44" s="99"/>
      <c r="AB44" s="99"/>
      <c r="AC44" s="100"/>
      <c r="AD44" s="98"/>
      <c r="AE44" s="99"/>
      <c r="AF44" s="99"/>
      <c r="AG44" s="99"/>
      <c r="AH44" s="99"/>
      <c r="AI44" s="100"/>
      <c r="AJ44" s="212"/>
      <c r="AK44" s="213"/>
      <c r="AL44" s="213"/>
      <c r="AM44" s="213"/>
      <c r="AN44" s="213"/>
      <c r="AO44" s="213"/>
      <c r="AP44" s="214"/>
      <c r="AQ44" s="211"/>
      <c r="AR44" s="4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</row>
    <row r="45" spans="1:165" ht="30" customHeight="1">
      <c r="A45" s="1"/>
      <c r="B45" s="1"/>
      <c r="C45" s="1"/>
      <c r="D45" s="70" t="s">
        <v>53</v>
      </c>
      <c r="E45" s="71"/>
      <c r="F45" s="71"/>
      <c r="G45" s="71"/>
      <c r="H45" s="71"/>
      <c r="I45" s="71"/>
      <c r="J45" s="71"/>
      <c r="K45" s="72"/>
      <c r="L45" s="76"/>
      <c r="M45" s="77"/>
      <c r="N45" s="77"/>
      <c r="O45" s="77"/>
      <c r="P45" s="77"/>
      <c r="Q45" s="78"/>
      <c r="R45" s="215" t="s">
        <v>60</v>
      </c>
      <c r="S45" s="216"/>
      <c r="T45" s="216"/>
      <c r="U45" s="216"/>
      <c r="V45" s="216"/>
      <c r="W45" s="217"/>
      <c r="X45" s="215" t="s">
        <v>66</v>
      </c>
      <c r="Y45" s="216"/>
      <c r="Z45" s="216"/>
      <c r="AA45" s="216"/>
      <c r="AB45" s="216"/>
      <c r="AC45" s="217"/>
      <c r="AD45" s="215" t="s">
        <v>70</v>
      </c>
      <c r="AE45" s="216"/>
      <c r="AF45" s="216"/>
      <c r="AG45" s="216"/>
      <c r="AH45" s="216"/>
      <c r="AI45" s="217"/>
      <c r="AJ45" s="172" t="s">
        <v>72</v>
      </c>
      <c r="AK45" s="173"/>
      <c r="AL45" s="173"/>
      <c r="AM45" s="173"/>
      <c r="AN45" s="173"/>
      <c r="AO45" s="173"/>
      <c r="AP45" s="174"/>
      <c r="AQ45" s="211"/>
      <c r="AR45" s="4"/>
      <c r="AS45" s="82" t="s">
        <v>82</v>
      </c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</row>
    <row r="46" spans="1:165" ht="30" customHeight="1" thickBot="1">
      <c r="A46" s="1"/>
      <c r="B46" s="1"/>
      <c r="C46" s="1"/>
      <c r="D46" s="73"/>
      <c r="E46" s="74"/>
      <c r="F46" s="74"/>
      <c r="G46" s="74"/>
      <c r="H46" s="74"/>
      <c r="I46" s="74"/>
      <c r="J46" s="74"/>
      <c r="K46" s="75"/>
      <c r="L46" s="79"/>
      <c r="M46" s="80"/>
      <c r="N46" s="80"/>
      <c r="O46" s="80"/>
      <c r="P46" s="80"/>
      <c r="Q46" s="81"/>
      <c r="R46" s="218" t="s">
        <v>21</v>
      </c>
      <c r="S46" s="219"/>
      <c r="T46" s="219"/>
      <c r="U46" s="219"/>
      <c r="V46" s="219"/>
      <c r="W46" s="220"/>
      <c r="X46" s="218" t="s">
        <v>21</v>
      </c>
      <c r="Y46" s="219"/>
      <c r="Z46" s="219"/>
      <c r="AA46" s="219"/>
      <c r="AB46" s="219"/>
      <c r="AC46" s="220"/>
      <c r="AD46" s="218" t="s">
        <v>21</v>
      </c>
      <c r="AE46" s="219"/>
      <c r="AF46" s="219"/>
      <c r="AG46" s="219"/>
      <c r="AH46" s="219"/>
      <c r="AI46" s="220"/>
      <c r="AJ46" s="221" t="s">
        <v>73</v>
      </c>
      <c r="AK46" s="222"/>
      <c r="AL46" s="222"/>
      <c r="AM46" s="222"/>
      <c r="AN46" s="222"/>
      <c r="AO46" s="222"/>
      <c r="AP46" s="223"/>
      <c r="AQ46" s="211"/>
      <c r="AR46" s="4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</row>
    <row r="47" spans="1:165" ht="30" customHeight="1">
      <c r="A47" s="1"/>
      <c r="B47" s="1"/>
      <c r="C47" s="1"/>
      <c r="D47" s="70" t="s">
        <v>59</v>
      </c>
      <c r="E47" s="71"/>
      <c r="F47" s="71"/>
      <c r="G47" s="71"/>
      <c r="H47" s="71"/>
      <c r="I47" s="71"/>
      <c r="J47" s="71"/>
      <c r="K47" s="72"/>
      <c r="L47" s="215" t="s">
        <v>61</v>
      </c>
      <c r="M47" s="216"/>
      <c r="N47" s="216"/>
      <c r="O47" s="216"/>
      <c r="P47" s="216"/>
      <c r="Q47" s="217"/>
      <c r="R47" s="76"/>
      <c r="S47" s="77"/>
      <c r="T47" s="77"/>
      <c r="U47" s="77"/>
      <c r="V47" s="77"/>
      <c r="W47" s="78"/>
      <c r="X47" s="215" t="s">
        <v>77</v>
      </c>
      <c r="Y47" s="216"/>
      <c r="Z47" s="216"/>
      <c r="AA47" s="216"/>
      <c r="AB47" s="216"/>
      <c r="AC47" s="217"/>
      <c r="AD47" s="215" t="s">
        <v>69</v>
      </c>
      <c r="AE47" s="216"/>
      <c r="AF47" s="216"/>
      <c r="AG47" s="216"/>
      <c r="AH47" s="216"/>
      <c r="AI47" s="217"/>
      <c r="AJ47" s="172" t="s">
        <v>78</v>
      </c>
      <c r="AK47" s="173"/>
      <c r="AL47" s="173"/>
      <c r="AM47" s="173"/>
      <c r="AN47" s="173"/>
      <c r="AO47" s="173"/>
      <c r="AP47" s="174"/>
      <c r="AQ47" s="211"/>
      <c r="AR47" s="4"/>
      <c r="AS47" s="82" t="s">
        <v>83</v>
      </c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</row>
    <row r="48" spans="1:165" ht="30" customHeight="1" thickBot="1">
      <c r="A48" s="1"/>
      <c r="B48" s="1"/>
      <c r="C48" s="1"/>
      <c r="D48" s="73"/>
      <c r="E48" s="74"/>
      <c r="F48" s="74"/>
      <c r="G48" s="74"/>
      <c r="H48" s="74"/>
      <c r="I48" s="74"/>
      <c r="J48" s="74"/>
      <c r="K48" s="75"/>
      <c r="L48" s="218" t="s">
        <v>21</v>
      </c>
      <c r="M48" s="219"/>
      <c r="N48" s="219"/>
      <c r="O48" s="219"/>
      <c r="P48" s="219"/>
      <c r="Q48" s="220"/>
      <c r="R48" s="79"/>
      <c r="S48" s="80"/>
      <c r="T48" s="80"/>
      <c r="U48" s="80"/>
      <c r="V48" s="80"/>
      <c r="W48" s="81"/>
      <c r="X48" s="218" t="s">
        <v>21</v>
      </c>
      <c r="Y48" s="219"/>
      <c r="Z48" s="219"/>
      <c r="AA48" s="219"/>
      <c r="AB48" s="219"/>
      <c r="AC48" s="220"/>
      <c r="AD48" s="218" t="s">
        <v>21</v>
      </c>
      <c r="AE48" s="219"/>
      <c r="AF48" s="219"/>
      <c r="AG48" s="219"/>
      <c r="AH48" s="219"/>
      <c r="AI48" s="220"/>
      <c r="AJ48" s="221" t="s">
        <v>79</v>
      </c>
      <c r="AK48" s="222"/>
      <c r="AL48" s="222"/>
      <c r="AM48" s="222"/>
      <c r="AN48" s="222"/>
      <c r="AO48" s="222"/>
      <c r="AP48" s="223"/>
      <c r="AQ48" s="211"/>
      <c r="AR48" s="4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</row>
    <row r="49" spans="1:165" ht="30" customHeight="1">
      <c r="A49" s="1"/>
      <c r="B49" s="1"/>
      <c r="C49" s="1"/>
      <c r="D49" s="70" t="s">
        <v>41</v>
      </c>
      <c r="E49" s="71"/>
      <c r="F49" s="71"/>
      <c r="G49" s="71"/>
      <c r="H49" s="71"/>
      <c r="I49" s="71"/>
      <c r="J49" s="71"/>
      <c r="K49" s="72"/>
      <c r="L49" s="215" t="s">
        <v>65</v>
      </c>
      <c r="M49" s="216"/>
      <c r="N49" s="216"/>
      <c r="O49" s="216"/>
      <c r="P49" s="216"/>
      <c r="Q49" s="217"/>
      <c r="R49" s="215" t="s">
        <v>76</v>
      </c>
      <c r="S49" s="216"/>
      <c r="T49" s="216"/>
      <c r="U49" s="216"/>
      <c r="V49" s="216"/>
      <c r="W49" s="217"/>
      <c r="X49" s="76"/>
      <c r="Y49" s="77"/>
      <c r="Z49" s="77"/>
      <c r="AA49" s="77"/>
      <c r="AB49" s="77"/>
      <c r="AC49" s="78"/>
      <c r="AD49" s="215" t="s">
        <v>63</v>
      </c>
      <c r="AE49" s="216"/>
      <c r="AF49" s="216"/>
      <c r="AG49" s="216"/>
      <c r="AH49" s="216"/>
      <c r="AI49" s="217"/>
      <c r="AJ49" s="172" t="s">
        <v>80</v>
      </c>
      <c r="AK49" s="173"/>
      <c r="AL49" s="173"/>
      <c r="AM49" s="173"/>
      <c r="AN49" s="173"/>
      <c r="AO49" s="173"/>
      <c r="AP49" s="174"/>
      <c r="AQ49" s="211"/>
      <c r="AR49" s="4"/>
      <c r="AS49" s="82" t="s">
        <v>84</v>
      </c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</row>
    <row r="50" spans="1:165" ht="30" customHeight="1" thickBot="1">
      <c r="A50" s="1"/>
      <c r="B50" s="1"/>
      <c r="C50" s="1"/>
      <c r="D50" s="73"/>
      <c r="E50" s="74"/>
      <c r="F50" s="74"/>
      <c r="G50" s="74"/>
      <c r="H50" s="74"/>
      <c r="I50" s="74"/>
      <c r="J50" s="74"/>
      <c r="K50" s="75"/>
      <c r="L50" s="218" t="s">
        <v>21</v>
      </c>
      <c r="M50" s="219"/>
      <c r="N50" s="219"/>
      <c r="O50" s="219"/>
      <c r="P50" s="219"/>
      <c r="Q50" s="220"/>
      <c r="R50" s="218" t="s">
        <v>21</v>
      </c>
      <c r="S50" s="219"/>
      <c r="T50" s="219"/>
      <c r="U50" s="219"/>
      <c r="V50" s="219"/>
      <c r="W50" s="220"/>
      <c r="X50" s="79"/>
      <c r="Y50" s="80"/>
      <c r="Z50" s="80"/>
      <c r="AA50" s="80"/>
      <c r="AB50" s="80"/>
      <c r="AC50" s="81"/>
      <c r="AD50" s="218" t="s">
        <v>21</v>
      </c>
      <c r="AE50" s="219"/>
      <c r="AF50" s="219"/>
      <c r="AG50" s="219"/>
      <c r="AH50" s="219"/>
      <c r="AI50" s="220"/>
      <c r="AJ50" s="221" t="s">
        <v>79</v>
      </c>
      <c r="AK50" s="222"/>
      <c r="AL50" s="222"/>
      <c r="AM50" s="222"/>
      <c r="AN50" s="222"/>
      <c r="AO50" s="222"/>
      <c r="AP50" s="223"/>
      <c r="AQ50" s="211"/>
      <c r="AR50" s="4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</row>
    <row r="51" spans="1:165" ht="30" customHeight="1">
      <c r="A51" s="1"/>
      <c r="B51" s="1"/>
      <c r="C51" s="1"/>
      <c r="D51" s="70" t="s">
        <v>42</v>
      </c>
      <c r="E51" s="71"/>
      <c r="F51" s="71"/>
      <c r="G51" s="71"/>
      <c r="H51" s="71"/>
      <c r="I51" s="71"/>
      <c r="J51" s="71"/>
      <c r="K51" s="72"/>
      <c r="L51" s="215" t="s">
        <v>71</v>
      </c>
      <c r="M51" s="216"/>
      <c r="N51" s="216"/>
      <c r="O51" s="216"/>
      <c r="P51" s="216"/>
      <c r="Q51" s="217"/>
      <c r="R51" s="215" t="s">
        <v>68</v>
      </c>
      <c r="S51" s="216"/>
      <c r="T51" s="216"/>
      <c r="U51" s="216"/>
      <c r="V51" s="216"/>
      <c r="W51" s="217"/>
      <c r="X51" s="215" t="s">
        <v>64</v>
      </c>
      <c r="Y51" s="216"/>
      <c r="Z51" s="216"/>
      <c r="AA51" s="216"/>
      <c r="AB51" s="216"/>
      <c r="AC51" s="217"/>
      <c r="AD51" s="76"/>
      <c r="AE51" s="77"/>
      <c r="AF51" s="77"/>
      <c r="AG51" s="77"/>
      <c r="AH51" s="77"/>
      <c r="AI51" s="78"/>
      <c r="AJ51" s="172" t="s">
        <v>74</v>
      </c>
      <c r="AK51" s="173"/>
      <c r="AL51" s="173"/>
      <c r="AM51" s="173"/>
      <c r="AN51" s="173"/>
      <c r="AO51" s="173"/>
      <c r="AP51" s="174"/>
      <c r="AQ51" s="211"/>
      <c r="AR51" s="4"/>
      <c r="AS51" s="82" t="s">
        <v>85</v>
      </c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</row>
    <row r="52" spans="1:165" ht="30" customHeight="1" thickBot="1">
      <c r="A52" s="1"/>
      <c r="B52" s="1"/>
      <c r="C52" s="1"/>
      <c r="D52" s="73"/>
      <c r="E52" s="74"/>
      <c r="F52" s="74"/>
      <c r="G52" s="74"/>
      <c r="H52" s="74"/>
      <c r="I52" s="74"/>
      <c r="J52" s="74"/>
      <c r="K52" s="75"/>
      <c r="L52" s="218" t="s">
        <v>21</v>
      </c>
      <c r="M52" s="219"/>
      <c r="N52" s="219"/>
      <c r="O52" s="219"/>
      <c r="P52" s="219"/>
      <c r="Q52" s="220"/>
      <c r="R52" s="218" t="s">
        <v>21</v>
      </c>
      <c r="S52" s="219"/>
      <c r="T52" s="219"/>
      <c r="U52" s="219"/>
      <c r="V52" s="219"/>
      <c r="W52" s="220"/>
      <c r="X52" s="218" t="s">
        <v>21</v>
      </c>
      <c r="Y52" s="219"/>
      <c r="Z52" s="219"/>
      <c r="AA52" s="219"/>
      <c r="AB52" s="219"/>
      <c r="AC52" s="220"/>
      <c r="AD52" s="79"/>
      <c r="AE52" s="80"/>
      <c r="AF52" s="80"/>
      <c r="AG52" s="80"/>
      <c r="AH52" s="80"/>
      <c r="AI52" s="81"/>
      <c r="AJ52" s="221" t="s">
        <v>73</v>
      </c>
      <c r="AK52" s="222"/>
      <c r="AL52" s="222"/>
      <c r="AM52" s="222"/>
      <c r="AN52" s="222"/>
      <c r="AO52" s="222"/>
      <c r="AP52" s="223"/>
      <c r="AQ52" s="59"/>
      <c r="AR52" s="4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</row>
    <row r="53" s="60" customFormat="1" ht="13.5"/>
    <row r="54" s="60" customFormat="1" ht="13.5"/>
    <row r="55" s="60" customFormat="1" ht="13.5"/>
    <row r="56" s="60" customFormat="1" ht="13.5"/>
    <row r="57" s="60" customFormat="1" ht="13.5"/>
    <row r="58" s="60" customFormat="1" ht="13.5"/>
    <row r="59" s="60" customFormat="1" ht="13.5"/>
    <row r="60" s="60" customFormat="1" ht="13.5"/>
    <row r="61" s="60" customFormat="1" ht="13.5"/>
    <row r="62" s="60" customFormat="1" ht="13.5"/>
    <row r="63" s="60" customFormat="1" ht="13.5"/>
    <row r="64" s="60" customFormat="1" ht="13.5"/>
    <row r="65" s="60" customFormat="1" ht="13.5"/>
    <row r="66" s="60" customFormat="1" ht="13.5"/>
    <row r="67" s="60" customFormat="1" ht="13.5"/>
    <row r="68" s="60" customFormat="1" ht="13.5"/>
    <row r="69" s="60" customFormat="1" ht="13.5"/>
    <row r="70" s="60" customFormat="1" ht="13.5"/>
    <row r="71" s="60" customFormat="1" ht="13.5"/>
    <row r="72" s="60" customFormat="1" ht="13.5"/>
    <row r="73" s="60" customFormat="1" ht="13.5"/>
    <row r="74" s="60" customFormat="1" ht="13.5"/>
    <row r="75" s="60" customFormat="1" ht="13.5"/>
    <row r="76" s="60" customFormat="1" ht="13.5"/>
    <row r="77" s="60" customFormat="1" ht="13.5"/>
    <row r="78" s="60" customFormat="1" ht="13.5"/>
    <row r="79" s="60" customFormat="1" ht="13.5"/>
    <row r="80" s="60" customFormat="1" ht="13.5"/>
    <row r="81" s="60" customFormat="1" ht="13.5"/>
    <row r="82" s="60" customFormat="1" ht="13.5"/>
    <row r="83" s="60" customFormat="1" ht="13.5"/>
    <row r="84" s="60" customFormat="1" ht="13.5"/>
    <row r="85" s="60" customFormat="1" ht="13.5"/>
    <row r="86" s="60" customFormat="1" ht="13.5"/>
    <row r="87" s="60" customFormat="1" ht="13.5"/>
    <row r="88" s="60" customFormat="1" ht="13.5"/>
    <row r="89" s="60" customFormat="1" ht="13.5"/>
    <row r="90" s="60" customFormat="1" ht="13.5"/>
    <row r="91" s="60" customFormat="1" ht="13.5"/>
    <row r="92" s="60" customFormat="1" ht="13.5"/>
    <row r="93" s="60" customFormat="1" ht="13.5"/>
    <row r="94" s="60" customFormat="1" ht="13.5"/>
    <row r="95" s="60" customFormat="1" ht="13.5"/>
    <row r="96" s="60" customFormat="1" ht="13.5"/>
    <row r="97" s="60" customFormat="1" ht="13.5"/>
    <row r="98" s="60" customFormat="1" ht="13.5"/>
    <row r="99" s="60" customFormat="1" ht="13.5"/>
    <row r="100" s="60" customFormat="1" ht="13.5"/>
    <row r="101" s="60" customFormat="1" ht="13.5"/>
    <row r="102" s="60" customFormat="1" ht="13.5"/>
    <row r="103" s="60" customFormat="1" ht="13.5"/>
    <row r="104" s="60" customFormat="1" ht="13.5"/>
    <row r="105" s="60" customFormat="1" ht="13.5"/>
    <row r="106" s="60" customFormat="1" ht="13.5"/>
    <row r="107" s="60" customFormat="1" ht="13.5"/>
    <row r="108" s="60" customFormat="1" ht="13.5"/>
    <row r="109" s="60" customFormat="1" ht="13.5"/>
    <row r="110" s="60" customFormat="1" ht="13.5"/>
    <row r="111" s="60" customFormat="1" ht="13.5"/>
    <row r="112" s="60" customFormat="1" ht="13.5"/>
    <row r="113" s="60" customFormat="1" ht="13.5"/>
    <row r="114" s="60" customFormat="1" ht="13.5"/>
    <row r="115" s="60" customFormat="1" ht="13.5"/>
    <row r="116" s="60" customFormat="1" ht="13.5"/>
    <row r="117" s="60" customFormat="1" ht="13.5"/>
    <row r="118" s="60" customFormat="1" ht="13.5"/>
    <row r="119" s="60" customFormat="1" ht="13.5"/>
    <row r="120" s="60" customFormat="1" ht="13.5"/>
    <row r="121" s="60" customFormat="1" ht="13.5"/>
    <row r="122" s="60" customFormat="1" ht="13.5"/>
    <row r="123" s="60" customFormat="1" ht="13.5"/>
    <row r="124" s="60" customFormat="1" ht="13.5"/>
    <row r="125" s="60" customFormat="1" ht="13.5"/>
    <row r="126" s="60" customFormat="1" ht="13.5"/>
    <row r="127" s="60" customFormat="1" ht="13.5"/>
    <row r="128" s="60" customFormat="1" ht="13.5"/>
    <row r="129" s="60" customFormat="1" ht="13.5"/>
    <row r="130" s="60" customFormat="1" ht="13.5"/>
    <row r="131" s="60" customFormat="1" ht="13.5"/>
    <row r="132" s="60" customFormat="1" ht="13.5"/>
    <row r="133" s="60" customFormat="1" ht="13.5"/>
    <row r="134" s="60" customFormat="1" ht="13.5"/>
    <row r="135" s="60" customFormat="1" ht="13.5"/>
    <row r="136" s="60" customFormat="1" ht="13.5"/>
    <row r="137" s="60" customFormat="1" ht="13.5"/>
    <row r="138" s="60" customFormat="1" ht="13.5"/>
    <row r="139" s="60" customFormat="1" ht="13.5"/>
    <row r="140" s="60" customFormat="1" ht="13.5"/>
    <row r="141" s="60" customFormat="1" ht="13.5"/>
    <row r="142" s="60" customFormat="1" ht="13.5"/>
    <row r="143" s="60" customFormat="1" ht="13.5"/>
    <row r="144" s="60" customFormat="1" ht="13.5"/>
    <row r="145" s="60" customFormat="1" ht="13.5"/>
    <row r="146" s="60" customFormat="1" ht="13.5"/>
    <row r="147" s="60" customFormat="1" ht="13.5"/>
    <row r="148" s="60" customFormat="1" ht="13.5"/>
    <row r="149" s="60" customFormat="1" ht="13.5"/>
    <row r="150" s="60" customFormat="1" ht="13.5"/>
    <row r="151" s="60" customFormat="1" ht="13.5"/>
    <row r="152" s="60" customFormat="1" ht="13.5"/>
    <row r="153" s="60" customFormat="1" ht="13.5"/>
    <row r="154" s="60" customFormat="1" ht="13.5"/>
    <row r="155" s="60" customFormat="1" ht="13.5"/>
    <row r="156" s="60" customFormat="1" ht="13.5"/>
    <row r="157" s="60" customFormat="1" ht="13.5"/>
    <row r="158" s="60" customFormat="1" ht="13.5"/>
    <row r="159" s="60" customFormat="1" ht="13.5"/>
    <row r="160" s="60" customFormat="1" ht="13.5"/>
    <row r="161" s="60" customFormat="1" ht="13.5"/>
    <row r="162" s="60" customFormat="1" ht="13.5"/>
    <row r="163" s="60" customFormat="1" ht="13.5"/>
    <row r="164" s="60" customFormat="1" ht="13.5"/>
    <row r="165" s="60" customFormat="1" ht="13.5"/>
    <row r="166" s="60" customFormat="1" ht="13.5"/>
    <row r="167" s="60" customFormat="1" ht="13.5"/>
    <row r="168" s="60" customFormat="1" ht="13.5"/>
    <row r="169" s="60" customFormat="1" ht="13.5"/>
    <row r="170" s="60" customFormat="1" ht="13.5"/>
    <row r="171" s="60" customFormat="1" ht="13.5"/>
    <row r="172" s="60" customFormat="1" ht="13.5"/>
    <row r="173" s="60" customFormat="1" ht="13.5"/>
    <row r="174" s="60" customFormat="1" ht="13.5"/>
    <row r="175" s="60" customFormat="1" ht="13.5"/>
    <row r="176" s="60" customFormat="1" ht="13.5"/>
    <row r="177" s="60" customFormat="1" ht="13.5"/>
    <row r="178" s="60" customFormat="1" ht="13.5"/>
    <row r="179" s="60" customFormat="1" ht="13.5"/>
    <row r="180" s="60" customFormat="1" ht="13.5"/>
    <row r="181" s="60" customFormat="1" ht="13.5"/>
    <row r="182" s="60" customFormat="1" ht="13.5"/>
    <row r="183" s="60" customFormat="1" ht="13.5"/>
    <row r="184" s="60" customFormat="1" ht="13.5"/>
    <row r="185" s="60" customFormat="1" ht="13.5"/>
    <row r="186" s="60" customFormat="1" ht="13.5"/>
    <row r="187" s="60" customFormat="1" ht="13.5"/>
    <row r="188" s="60" customFormat="1" ht="13.5"/>
    <row r="189" s="60" customFormat="1" ht="13.5"/>
    <row r="190" s="60" customFormat="1" ht="13.5"/>
    <row r="191" s="60" customFormat="1" ht="13.5"/>
    <row r="192" s="60" customFormat="1" ht="13.5"/>
    <row r="193" s="60" customFormat="1" ht="13.5"/>
    <row r="194" s="60" customFormat="1" ht="13.5"/>
    <row r="195" s="60" customFormat="1" ht="13.5"/>
    <row r="196" s="60" customFormat="1" ht="13.5"/>
    <row r="197" s="60" customFormat="1" ht="13.5"/>
    <row r="198" s="60" customFormat="1" ht="13.5"/>
    <row r="199" s="60" customFormat="1" ht="13.5"/>
    <row r="200" s="60" customFormat="1" ht="13.5"/>
    <row r="201" s="60" customFormat="1" ht="13.5"/>
    <row r="202" s="60" customFormat="1" ht="13.5"/>
    <row r="203" s="60" customFormat="1" ht="13.5"/>
    <row r="204" s="60" customFormat="1" ht="13.5"/>
    <row r="205" s="60" customFormat="1" ht="13.5"/>
    <row r="206" s="60" customFormat="1" ht="13.5"/>
    <row r="207" s="60" customFormat="1" ht="13.5"/>
    <row r="208" s="60" customFormat="1" ht="13.5"/>
    <row r="209" s="60" customFormat="1" ht="13.5"/>
    <row r="210" s="60" customFormat="1" ht="13.5"/>
    <row r="211" s="60" customFormat="1" ht="13.5"/>
    <row r="212" s="60" customFormat="1" ht="13.5"/>
    <row r="213" s="60" customFormat="1" ht="13.5"/>
    <row r="214" s="60" customFormat="1" ht="13.5"/>
    <row r="215" s="60" customFormat="1" ht="13.5"/>
    <row r="216" s="60" customFormat="1" ht="13.5"/>
    <row r="217" s="60" customFormat="1" ht="13.5"/>
    <row r="218" s="60" customFormat="1" ht="13.5"/>
    <row r="219" s="60" customFormat="1" ht="13.5"/>
    <row r="220" s="60" customFormat="1" ht="13.5"/>
    <row r="221" s="60" customFormat="1" ht="13.5"/>
    <row r="222" s="60" customFormat="1" ht="13.5"/>
    <row r="223" s="60" customFormat="1" ht="13.5"/>
    <row r="224" s="60" customFormat="1" ht="13.5"/>
    <row r="225" s="60" customFormat="1" ht="13.5"/>
    <row r="226" s="60" customFormat="1" ht="13.5"/>
    <row r="227" s="60" customFormat="1" ht="13.5"/>
    <row r="228" s="60" customFormat="1" ht="13.5"/>
    <row r="229" s="60" customFormat="1" ht="13.5"/>
    <row r="230" s="60" customFormat="1" ht="13.5"/>
    <row r="231" s="60" customFormat="1" ht="13.5"/>
    <row r="232" s="60" customFormat="1" ht="13.5"/>
    <row r="233" s="60" customFormat="1" ht="13.5"/>
    <row r="234" s="60" customFormat="1" ht="13.5"/>
    <row r="235" s="60" customFormat="1" ht="13.5"/>
    <row r="236" s="60" customFormat="1" ht="13.5"/>
    <row r="237" s="60" customFormat="1" ht="13.5"/>
    <row r="238" s="60" customFormat="1" ht="13.5"/>
    <row r="239" s="60" customFormat="1" ht="13.5"/>
    <row r="240" s="60" customFormat="1" ht="13.5"/>
    <row r="241" s="60" customFormat="1" ht="13.5"/>
    <row r="242" s="60" customFormat="1" ht="13.5"/>
    <row r="243" s="60" customFormat="1" ht="13.5"/>
    <row r="244" s="60" customFormat="1" ht="13.5"/>
    <row r="245" s="60" customFormat="1" ht="13.5"/>
    <row r="246" s="60" customFormat="1" ht="13.5"/>
    <row r="247" s="60" customFormat="1" ht="13.5"/>
    <row r="248" s="60" customFormat="1" ht="13.5"/>
    <row r="249" s="60" customFormat="1" ht="13.5"/>
    <row r="250" s="60" customFormat="1" ht="13.5"/>
    <row r="251" s="60" customFormat="1" ht="13.5"/>
    <row r="252" s="60" customFormat="1" ht="13.5"/>
    <row r="253" s="60" customFormat="1" ht="13.5"/>
    <row r="254" s="60" customFormat="1" ht="13.5"/>
    <row r="255" s="60" customFormat="1" ht="13.5"/>
    <row r="256" s="60" customFormat="1" ht="13.5"/>
    <row r="257" s="60" customFormat="1" ht="13.5"/>
    <row r="258" s="60" customFormat="1" ht="13.5"/>
    <row r="259" s="60" customFormat="1" ht="13.5"/>
    <row r="260" s="60" customFormat="1" ht="13.5"/>
    <row r="261" s="60" customFormat="1" ht="13.5"/>
    <row r="262" s="60" customFormat="1" ht="13.5"/>
    <row r="263" s="60" customFormat="1" ht="13.5"/>
    <row r="264" s="60" customFormat="1" ht="13.5"/>
    <row r="265" s="60" customFormat="1" ht="13.5"/>
    <row r="266" s="60" customFormat="1" ht="13.5"/>
    <row r="267" s="60" customFormat="1" ht="13.5"/>
    <row r="268" s="60" customFormat="1" ht="13.5"/>
    <row r="269" s="60" customFormat="1" ht="13.5"/>
    <row r="270" s="60" customFormat="1" ht="13.5"/>
    <row r="271" s="60" customFormat="1" ht="13.5"/>
    <row r="272" s="60" customFormat="1" ht="13.5"/>
    <row r="273" s="60" customFormat="1" ht="13.5"/>
    <row r="274" s="60" customFormat="1" ht="13.5"/>
    <row r="275" s="60" customFormat="1" ht="13.5"/>
  </sheetData>
  <sheetProtection/>
  <mergeCells count="221">
    <mergeCell ref="X52:AC52"/>
    <mergeCell ref="L49:Q49"/>
    <mergeCell ref="L50:Q50"/>
    <mergeCell ref="R51:W51"/>
    <mergeCell ref="R52:W52"/>
    <mergeCell ref="L51:Q51"/>
    <mergeCell ref="L52:Q52"/>
    <mergeCell ref="R49:W49"/>
    <mergeCell ref="R50:W50"/>
    <mergeCell ref="AS49:BR49"/>
    <mergeCell ref="AS51:BR51"/>
    <mergeCell ref="AJ43:AP44"/>
    <mergeCell ref="AJ45:AP45"/>
    <mergeCell ref="AJ46:AP46"/>
    <mergeCell ref="AJ51:AP51"/>
    <mergeCell ref="AJ47:AP47"/>
    <mergeCell ref="AJ48:AP48"/>
    <mergeCell ref="F8:U9"/>
    <mergeCell ref="AP8:BE9"/>
    <mergeCell ref="BV11:BX11"/>
    <mergeCell ref="BB11:BD11"/>
    <mergeCell ref="AS43:BR43"/>
    <mergeCell ref="L47:Q47"/>
    <mergeCell ref="M41:AP42"/>
    <mergeCell ref="D45:K46"/>
    <mergeCell ref="L45:Q46"/>
    <mergeCell ref="R45:W45"/>
    <mergeCell ref="BQ21:BR21"/>
    <mergeCell ref="BU21:BV21"/>
    <mergeCell ref="BA16:BB16"/>
    <mergeCell ref="BR16:BT16"/>
    <mergeCell ref="AS45:BR45"/>
    <mergeCell ref="AH19:AK19"/>
    <mergeCell ref="AH20:AK20"/>
    <mergeCell ref="AH21:AK21"/>
    <mergeCell ref="AC16:AD16"/>
    <mergeCell ref="AP25:AS25"/>
    <mergeCell ref="AO16:AP16"/>
    <mergeCell ref="AK16:AL16"/>
    <mergeCell ref="AH17:AK17"/>
    <mergeCell ref="AH18:AK18"/>
    <mergeCell ref="A1:CA2"/>
    <mergeCell ref="A3:CA3"/>
    <mergeCell ref="A4:CA4"/>
    <mergeCell ref="C6:H6"/>
    <mergeCell ref="Y8:AL9"/>
    <mergeCell ref="BJ8:BY9"/>
    <mergeCell ref="H11:I11"/>
    <mergeCell ref="S11:T11"/>
    <mergeCell ref="AA11:AB11"/>
    <mergeCell ref="BK11:BL11"/>
    <mergeCell ref="AI11:AJ11"/>
    <mergeCell ref="AR11:AS11"/>
    <mergeCell ref="I12:S12"/>
    <mergeCell ref="AB12:AI12"/>
    <mergeCell ref="AS12:BC12"/>
    <mergeCell ref="BL12:BV12"/>
    <mergeCell ref="I13:S13"/>
    <mergeCell ref="AB13:AI13"/>
    <mergeCell ref="AS13:BC13"/>
    <mergeCell ref="BL13:BV13"/>
    <mergeCell ref="I14:S14"/>
    <mergeCell ref="AB14:AI14"/>
    <mergeCell ref="AS14:BC14"/>
    <mergeCell ref="BL14:BV14"/>
    <mergeCell ref="I15:S15"/>
    <mergeCell ref="AB15:AI15"/>
    <mergeCell ref="AS15:BC15"/>
    <mergeCell ref="A16:D16"/>
    <mergeCell ref="E16:F16"/>
    <mergeCell ref="K16:L16"/>
    <mergeCell ref="Q16:R16"/>
    <mergeCell ref="U16:V16"/>
    <mergeCell ref="Y16:Z16"/>
    <mergeCell ref="BY16:BZ16"/>
    <mergeCell ref="F17:K17"/>
    <mergeCell ref="R17:U17"/>
    <mergeCell ref="Z17:AC17"/>
    <mergeCell ref="AP17:AU17"/>
    <mergeCell ref="BB17:BE17"/>
    <mergeCell ref="BJ17:BM17"/>
    <mergeCell ref="BT17:BY17"/>
    <mergeCell ref="AG16:AH16"/>
    <mergeCell ref="Z18:AC18"/>
    <mergeCell ref="AP18:AU18"/>
    <mergeCell ref="BB18:BE18"/>
    <mergeCell ref="BJ18:BM18"/>
    <mergeCell ref="BE16:BF16"/>
    <mergeCell ref="BI16:BJ16"/>
    <mergeCell ref="BT18:BY18"/>
    <mergeCell ref="F19:K19"/>
    <mergeCell ref="R19:U19"/>
    <mergeCell ref="Z19:AC19"/>
    <mergeCell ref="AP19:AU19"/>
    <mergeCell ref="BB19:BE19"/>
    <mergeCell ref="BJ19:BM19"/>
    <mergeCell ref="BT19:BY19"/>
    <mergeCell ref="F18:K18"/>
    <mergeCell ref="R18:U18"/>
    <mergeCell ref="F20:K20"/>
    <mergeCell ref="R20:U20"/>
    <mergeCell ref="Z20:AC20"/>
    <mergeCell ref="AP20:AU20"/>
    <mergeCell ref="BB20:BE20"/>
    <mergeCell ref="BJ20:BM20"/>
    <mergeCell ref="BT20:BY20"/>
    <mergeCell ref="I21:J21"/>
    <mergeCell ref="M21:N21"/>
    <mergeCell ref="R21:U21"/>
    <mergeCell ref="Z21:AC21"/>
    <mergeCell ref="AS21:AT21"/>
    <mergeCell ref="AW21:AX21"/>
    <mergeCell ref="BB21:BE21"/>
    <mergeCell ref="BJ21:BM21"/>
    <mergeCell ref="BW21:BY21"/>
    <mergeCell ref="J22:M22"/>
    <mergeCell ref="R22:U22"/>
    <mergeCell ref="AT22:AW22"/>
    <mergeCell ref="BR22:BU22"/>
    <mergeCell ref="J23:M23"/>
    <mergeCell ref="AT23:AW23"/>
    <mergeCell ref="BR23:BU23"/>
    <mergeCell ref="F24:I24"/>
    <mergeCell ref="J24:M24"/>
    <mergeCell ref="R24:U24"/>
    <mergeCell ref="Z24:AC24"/>
    <mergeCell ref="AH24:AK24"/>
    <mergeCell ref="AP24:AS24"/>
    <mergeCell ref="AT24:AW24"/>
    <mergeCell ref="BB24:BE24"/>
    <mergeCell ref="BJ24:BM24"/>
    <mergeCell ref="BR24:BU24"/>
    <mergeCell ref="BW24:BY24"/>
    <mergeCell ref="F25:I25"/>
    <mergeCell ref="J25:M25"/>
    <mergeCell ref="R25:U25"/>
    <mergeCell ref="Z25:AC25"/>
    <mergeCell ref="AH25:AK25"/>
    <mergeCell ref="AT25:AW25"/>
    <mergeCell ref="BB25:BE25"/>
    <mergeCell ref="BJ25:BM25"/>
    <mergeCell ref="BR25:BU25"/>
    <mergeCell ref="BW25:BY25"/>
    <mergeCell ref="F26:I26"/>
    <mergeCell ref="R26:U26"/>
    <mergeCell ref="Z26:AC26"/>
    <mergeCell ref="AH26:AK26"/>
    <mergeCell ref="AP26:AS26"/>
    <mergeCell ref="BB26:BE26"/>
    <mergeCell ref="BJ26:BM26"/>
    <mergeCell ref="BW26:BY26"/>
    <mergeCell ref="E27:F34"/>
    <mergeCell ref="I27:J34"/>
    <mergeCell ref="M27:N34"/>
    <mergeCell ref="Q27:R34"/>
    <mergeCell ref="U27:V34"/>
    <mergeCell ref="Y27:Z34"/>
    <mergeCell ref="AC27:AD34"/>
    <mergeCell ref="AG27:AH34"/>
    <mergeCell ref="AK27:AL34"/>
    <mergeCell ref="AO27:AP34"/>
    <mergeCell ref="AS27:AT34"/>
    <mergeCell ref="AW27:AX34"/>
    <mergeCell ref="BA27:BB34"/>
    <mergeCell ref="BE27:BF34"/>
    <mergeCell ref="BI27:BJ34"/>
    <mergeCell ref="BM27:BN34"/>
    <mergeCell ref="BQ27:BR34"/>
    <mergeCell ref="BU27:BV34"/>
    <mergeCell ref="BY27:BZ34"/>
    <mergeCell ref="AW35:AX36"/>
    <mergeCell ref="E35:F36"/>
    <mergeCell ref="I35:J36"/>
    <mergeCell ref="M35:N36"/>
    <mergeCell ref="Q35:R36"/>
    <mergeCell ref="U35:V36"/>
    <mergeCell ref="Y35:Z36"/>
    <mergeCell ref="BE35:BF36"/>
    <mergeCell ref="BI35:BJ36"/>
    <mergeCell ref="BM35:BN36"/>
    <mergeCell ref="BQ35:BR36"/>
    <mergeCell ref="BU35:BV36"/>
    <mergeCell ref="AC35:AD36"/>
    <mergeCell ref="AG35:AH36"/>
    <mergeCell ref="AK35:AL36"/>
    <mergeCell ref="AO35:AP36"/>
    <mergeCell ref="AS35:AT36"/>
    <mergeCell ref="BY35:BZ36"/>
    <mergeCell ref="C40:K40"/>
    <mergeCell ref="AS40:BG40"/>
    <mergeCell ref="D43:K44"/>
    <mergeCell ref="L43:Q44"/>
    <mergeCell ref="R43:W44"/>
    <mergeCell ref="X43:AC44"/>
    <mergeCell ref="AD43:AI44"/>
    <mergeCell ref="BA35:BB36"/>
    <mergeCell ref="X48:AC48"/>
    <mergeCell ref="AD48:AI48"/>
    <mergeCell ref="X45:AC45"/>
    <mergeCell ref="AD45:AI45"/>
    <mergeCell ref="R46:W46"/>
    <mergeCell ref="X46:AC46"/>
    <mergeCell ref="AD46:AI46"/>
    <mergeCell ref="AS47:BR47"/>
    <mergeCell ref="X49:AC50"/>
    <mergeCell ref="AD49:AI49"/>
    <mergeCell ref="AD50:AI50"/>
    <mergeCell ref="D47:K48"/>
    <mergeCell ref="R47:W48"/>
    <mergeCell ref="X47:AC47"/>
    <mergeCell ref="AD47:AI47"/>
    <mergeCell ref="L48:Q48"/>
    <mergeCell ref="AJ49:AP49"/>
    <mergeCell ref="AJ50:AP50"/>
    <mergeCell ref="D51:K52"/>
    <mergeCell ref="AD51:AI52"/>
    <mergeCell ref="BM16:BN16"/>
    <mergeCell ref="AU16:AW16"/>
    <mergeCell ref="D49:K50"/>
    <mergeCell ref="X51:AC51"/>
    <mergeCell ref="AJ52:AP52"/>
  </mergeCells>
  <hyperlinks>
    <hyperlink ref="AD40:AH40" location="'28A3'!A1" display="詳細"/>
    <hyperlink ref="J23:M23" location="'26A3 (2)'!A1" display="詳細"/>
    <hyperlink ref="R18:U18" location="'25B2'!A1" display="詳細"/>
    <hyperlink ref="F18:K18" location="'25B4'!A1" display="詳細"/>
    <hyperlink ref="Z18:AC18" location="'25B5'!A1" display="詳細"/>
    <hyperlink ref="AT23:AW23" location="'25商1'!A1" display="詳細"/>
    <hyperlink ref="BJ18:BM18" location="'25商2'!A1" display="詳細"/>
    <hyperlink ref="AH18:AK18" location="'25商3'!A1" display="詳細"/>
    <hyperlink ref="AP18:AU18" location="'25商4'!A1" display="詳細"/>
    <hyperlink ref="BR23:BU23" location="'25明1'!A1" display="詳細"/>
    <hyperlink ref="BB18:BE18" location="'25明2'!A1" display="詳細"/>
    <hyperlink ref="BT18:BY18" location="'25明3'!A1" display="詳細"/>
    <hyperlink ref="I13:S13" location="'26A1'!A1" display="詳細"/>
    <hyperlink ref="AB13:AI13" location="'26B1'!A1" display="詳細"/>
    <hyperlink ref="BL13:BV13" location="'26A2'!A1" display="詳細"/>
    <hyperlink ref="R46:W46" location="'26A5'!A1" display="詳細"/>
    <hyperlink ref="L48:Q48" location="'26A5'!A1" display="詳細"/>
    <hyperlink ref="AD50:AI50" location="'26B5'!A1" display="詳細"/>
    <hyperlink ref="X52:AC52" location="'26B5'!A1" display="詳細"/>
    <hyperlink ref="L50:Q50" location="'27A1'!A1" display="詳細"/>
    <hyperlink ref="X46:AC46" location="'27A1'!A1" display="詳細"/>
    <hyperlink ref="R52:W52" location="'27B1'!A1" display="詳細"/>
    <hyperlink ref="AD48:AI48" location="'27B1'!A1" display="詳細"/>
    <hyperlink ref="AD46:AI46" location="'27A3'!A1" display="詳細"/>
    <hyperlink ref="L52:Q52" location="'27A3'!A1" display="詳細"/>
    <hyperlink ref="R50:W50" location="'27B3 '!A1" display="詳細"/>
    <hyperlink ref="X48:AC48" location="'27B3 '!A1" display="詳細"/>
    <hyperlink ref="AS13:BC13" location="'26B2'!A1" display="詳細"/>
  </hyperlinks>
  <printOptions horizontalCentered="1" verticalCentered="1"/>
  <pageMargins left="0.1968503937007874" right="0.31496062992125984" top="0.2755905511811024" bottom="0.2755905511811024" header="0.1968503937007874" footer="0.1968503937007874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3">
      <selection activeCell="O29" sqref="O29"/>
    </sheetView>
  </sheetViews>
  <sheetFormatPr defaultColWidth="9.00390625" defaultRowHeight="13.5"/>
  <cols>
    <col min="1" max="7" width="5.625" style="0" customWidth="1"/>
    <col min="8" max="8" width="10.625" style="0" customWidth="1"/>
    <col min="9" max="14" width="5.625" style="0" customWidth="1"/>
  </cols>
  <sheetData>
    <row r="1" spans="1:29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6" ht="14.25">
      <c r="A2" s="1"/>
      <c r="B2" s="179">
        <v>40688</v>
      </c>
      <c r="C2" s="180"/>
      <c r="D2" s="180"/>
      <c r="E2" s="181"/>
      <c r="F2" s="22"/>
      <c r="G2" s="23"/>
      <c r="H2" s="24"/>
      <c r="I2" s="24"/>
      <c r="J2" s="24"/>
      <c r="K2" s="24"/>
      <c r="L2" s="24"/>
      <c r="M2" s="24"/>
      <c r="N2" s="2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>
      <c r="A3" s="1"/>
      <c r="B3" s="182">
        <v>0.4583333333333333</v>
      </c>
      <c r="C3" s="183"/>
      <c r="D3" s="183"/>
      <c r="E3" s="184"/>
      <c r="F3" s="25"/>
      <c r="G3" s="185" t="s">
        <v>22</v>
      </c>
      <c r="H3" s="185"/>
      <c r="I3" s="185"/>
      <c r="J3" s="185"/>
      <c r="K3" s="185"/>
      <c r="L3" s="185"/>
      <c r="M3" s="185"/>
      <c r="N3" s="2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>
      <c r="A4" s="1"/>
      <c r="B4" s="186" t="s">
        <v>38</v>
      </c>
      <c r="C4" s="187"/>
      <c r="D4" s="187"/>
      <c r="E4" s="188"/>
      <c r="F4" s="26"/>
      <c r="G4" s="185"/>
      <c r="H4" s="185"/>
      <c r="I4" s="185"/>
      <c r="J4" s="185"/>
      <c r="K4" s="185"/>
      <c r="L4" s="185"/>
      <c r="M4" s="185"/>
      <c r="N4" s="2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>
      <c r="A5" s="1"/>
      <c r="B5" s="189" t="s">
        <v>35</v>
      </c>
      <c r="C5" s="190"/>
      <c r="D5" s="190"/>
      <c r="E5" s="191"/>
      <c r="F5" s="26"/>
      <c r="G5" s="27"/>
      <c r="H5" s="24"/>
      <c r="I5" s="24"/>
      <c r="J5" s="24"/>
      <c r="K5" s="24"/>
      <c r="L5" s="24"/>
      <c r="M5" s="24"/>
      <c r="N5" s="2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0.5" customHeight="1">
      <c r="A6" s="1"/>
      <c r="B6" s="192" t="s">
        <v>1</v>
      </c>
      <c r="C6" s="192"/>
      <c r="D6" s="192"/>
      <c r="E6" s="192"/>
      <c r="F6" s="192"/>
      <c r="G6" s="192"/>
      <c r="H6" s="28" t="s">
        <v>23</v>
      </c>
      <c r="I6" s="192" t="s">
        <v>2</v>
      </c>
      <c r="J6" s="192"/>
      <c r="K6" s="192"/>
      <c r="L6" s="192"/>
      <c r="M6" s="192"/>
      <c r="N6" s="19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>
      <c r="A7" s="1"/>
      <c r="B7" s="177">
        <f>E7+E8+E9+E10</f>
        <v>65</v>
      </c>
      <c r="C7" s="177"/>
      <c r="D7" s="177"/>
      <c r="E7" s="178">
        <v>15</v>
      </c>
      <c r="F7" s="178"/>
      <c r="G7" s="178"/>
      <c r="H7" s="29" t="s">
        <v>24</v>
      </c>
      <c r="I7" s="178">
        <v>25</v>
      </c>
      <c r="J7" s="178"/>
      <c r="K7" s="178"/>
      <c r="L7" s="177">
        <f>I7+I8+I9+I10</f>
        <v>74</v>
      </c>
      <c r="M7" s="177"/>
      <c r="N7" s="17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>
      <c r="A8" s="1"/>
      <c r="B8" s="177"/>
      <c r="C8" s="177"/>
      <c r="D8" s="177"/>
      <c r="E8" s="178">
        <v>12</v>
      </c>
      <c r="F8" s="178"/>
      <c r="G8" s="178"/>
      <c r="H8" s="29" t="s">
        <v>25</v>
      </c>
      <c r="I8" s="178">
        <v>5</v>
      </c>
      <c r="J8" s="178"/>
      <c r="K8" s="178"/>
      <c r="L8" s="177"/>
      <c r="M8" s="177"/>
      <c r="N8" s="17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>
      <c r="A9" s="1"/>
      <c r="B9" s="177"/>
      <c r="C9" s="177"/>
      <c r="D9" s="177"/>
      <c r="E9" s="178">
        <v>13</v>
      </c>
      <c r="F9" s="178"/>
      <c r="G9" s="178"/>
      <c r="H9" s="29" t="s">
        <v>26</v>
      </c>
      <c r="I9" s="178">
        <v>20</v>
      </c>
      <c r="J9" s="178"/>
      <c r="K9" s="178"/>
      <c r="L9" s="177"/>
      <c r="M9" s="177"/>
      <c r="N9" s="17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>
      <c r="A10" s="1"/>
      <c r="B10" s="177"/>
      <c r="C10" s="177"/>
      <c r="D10" s="177"/>
      <c r="E10" s="178">
        <v>25</v>
      </c>
      <c r="F10" s="178"/>
      <c r="G10" s="178"/>
      <c r="H10" s="29" t="s">
        <v>27</v>
      </c>
      <c r="I10" s="178">
        <v>24</v>
      </c>
      <c r="J10" s="178"/>
      <c r="K10" s="178"/>
      <c r="L10" s="177"/>
      <c r="M10" s="177"/>
      <c r="N10" s="17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>
      <c r="A11" s="1"/>
      <c r="B11" s="30" t="s">
        <v>28</v>
      </c>
      <c r="C11" s="30" t="s">
        <v>29</v>
      </c>
      <c r="D11" s="30" t="s">
        <v>30</v>
      </c>
      <c r="E11" s="30" t="s">
        <v>31</v>
      </c>
      <c r="F11" s="30" t="s">
        <v>32</v>
      </c>
      <c r="G11" s="30" t="s">
        <v>33</v>
      </c>
      <c r="H11" s="176"/>
      <c r="I11" s="30" t="s">
        <v>28</v>
      </c>
      <c r="J11" s="30" t="s">
        <v>29</v>
      </c>
      <c r="K11" s="30" t="s">
        <v>30</v>
      </c>
      <c r="L11" s="30" t="s">
        <v>31</v>
      </c>
      <c r="M11" s="30" t="s">
        <v>32</v>
      </c>
      <c r="N11" s="30" t="s">
        <v>33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>
      <c r="A12" s="1"/>
      <c r="B12" s="31">
        <v>4</v>
      </c>
      <c r="C12" s="32">
        <f aca="true" t="shared" si="0" ref="C12:C17">D12*3+E12*2+F12</f>
        <v>9</v>
      </c>
      <c r="D12" s="31">
        <v>1</v>
      </c>
      <c r="E12" s="31">
        <v>3</v>
      </c>
      <c r="F12" s="31">
        <v>0</v>
      </c>
      <c r="G12" s="31">
        <v>3</v>
      </c>
      <c r="H12" s="176"/>
      <c r="I12" s="31">
        <v>4</v>
      </c>
      <c r="J12" s="32">
        <f>K12*3+L12*2+M12</f>
        <v>29</v>
      </c>
      <c r="K12" s="31">
        <v>7</v>
      </c>
      <c r="L12" s="31">
        <v>3</v>
      </c>
      <c r="M12" s="31">
        <v>2</v>
      </c>
      <c r="N12" s="31">
        <v>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>
      <c r="A13" s="1"/>
      <c r="B13" s="31">
        <v>5</v>
      </c>
      <c r="C13" s="32">
        <f t="shared" si="0"/>
        <v>29</v>
      </c>
      <c r="D13" s="31">
        <v>5</v>
      </c>
      <c r="E13" s="31">
        <v>7</v>
      </c>
      <c r="F13" s="31">
        <v>0</v>
      </c>
      <c r="G13" s="31">
        <v>2</v>
      </c>
      <c r="H13" s="176"/>
      <c r="I13" s="31">
        <v>5</v>
      </c>
      <c r="J13" s="32">
        <f>K13*3+L13*2+M13</f>
        <v>11</v>
      </c>
      <c r="K13" s="31">
        <v>3</v>
      </c>
      <c r="L13" s="31">
        <v>1</v>
      </c>
      <c r="M13" s="31">
        <v>0</v>
      </c>
      <c r="N13" s="31"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>
      <c r="A14" s="1"/>
      <c r="B14" s="31">
        <v>6</v>
      </c>
      <c r="C14" s="32">
        <f t="shared" si="0"/>
        <v>16</v>
      </c>
      <c r="D14" s="31">
        <v>4</v>
      </c>
      <c r="E14" s="31">
        <v>1</v>
      </c>
      <c r="F14" s="31">
        <v>2</v>
      </c>
      <c r="G14" s="31">
        <v>3</v>
      </c>
      <c r="H14" s="176"/>
      <c r="I14" s="31">
        <v>6</v>
      </c>
      <c r="J14" s="32">
        <f>K14*3+L14*2+M14</f>
        <v>12</v>
      </c>
      <c r="K14" s="31">
        <v>2</v>
      </c>
      <c r="L14" s="31">
        <v>3</v>
      </c>
      <c r="M14" s="31">
        <v>0</v>
      </c>
      <c r="N14" s="31">
        <v>1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>
      <c r="A15" s="1"/>
      <c r="B15" s="31">
        <v>7</v>
      </c>
      <c r="C15" s="32">
        <f t="shared" si="0"/>
        <v>7</v>
      </c>
      <c r="D15" s="31">
        <v>1</v>
      </c>
      <c r="E15" s="31">
        <v>2</v>
      </c>
      <c r="F15" s="31">
        <v>0</v>
      </c>
      <c r="G15" s="31">
        <v>1</v>
      </c>
      <c r="H15" s="176"/>
      <c r="I15" s="31">
        <v>7</v>
      </c>
      <c r="J15" s="32">
        <f>K15*3+L15*2+M15</f>
        <v>10</v>
      </c>
      <c r="K15" s="31">
        <v>0</v>
      </c>
      <c r="L15" s="31">
        <v>5</v>
      </c>
      <c r="M15" s="31">
        <v>0</v>
      </c>
      <c r="N15" s="31">
        <v>3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>
      <c r="A16" s="1"/>
      <c r="B16" s="31">
        <v>8</v>
      </c>
      <c r="C16" s="32"/>
      <c r="D16" s="31"/>
      <c r="E16" s="31"/>
      <c r="F16" s="31"/>
      <c r="G16" s="31"/>
      <c r="H16" s="176"/>
      <c r="I16" s="31">
        <v>8</v>
      </c>
      <c r="J16" s="32">
        <f>K16*3+L16*2+M16</f>
        <v>3</v>
      </c>
      <c r="K16" s="31">
        <v>1</v>
      </c>
      <c r="L16" s="31">
        <v>0</v>
      </c>
      <c r="M16" s="31">
        <v>0</v>
      </c>
      <c r="N16" s="31"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>
      <c r="A17" s="1"/>
      <c r="B17" s="31">
        <v>9</v>
      </c>
      <c r="C17" s="32">
        <f t="shared" si="0"/>
        <v>4</v>
      </c>
      <c r="D17" s="31">
        <v>1</v>
      </c>
      <c r="E17" s="31">
        <v>0</v>
      </c>
      <c r="F17" s="31">
        <v>1</v>
      </c>
      <c r="G17" s="31">
        <v>3</v>
      </c>
      <c r="H17" s="176"/>
      <c r="I17" s="31">
        <v>9</v>
      </c>
      <c r="J17" s="32">
        <f>K17*3+L17*2+M17</f>
        <v>9</v>
      </c>
      <c r="K17" s="31">
        <v>1</v>
      </c>
      <c r="L17" s="31">
        <v>3</v>
      </c>
      <c r="M17" s="31">
        <v>0</v>
      </c>
      <c r="N17" s="31">
        <v>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>
      <c r="A18" s="1"/>
      <c r="B18" s="31">
        <v>10</v>
      </c>
      <c r="C18" s="32">
        <f>D18*3+E18*2+F18</f>
        <v>0</v>
      </c>
      <c r="D18" s="31">
        <v>0</v>
      </c>
      <c r="E18" s="31">
        <v>0</v>
      </c>
      <c r="F18" s="31">
        <v>0</v>
      </c>
      <c r="G18" s="31">
        <v>0</v>
      </c>
      <c r="H18" s="176"/>
      <c r="I18" s="31">
        <v>10</v>
      </c>
      <c r="J18" s="32"/>
      <c r="K18" s="31"/>
      <c r="L18" s="31"/>
      <c r="M18" s="31"/>
      <c r="N18" s="3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>
      <c r="A19" s="1"/>
      <c r="B19" s="31">
        <v>11</v>
      </c>
      <c r="C19" s="32">
        <f>D19*3+E19*2+F19</f>
        <v>0</v>
      </c>
      <c r="D19" s="31">
        <v>0</v>
      </c>
      <c r="E19" s="31">
        <v>0</v>
      </c>
      <c r="F19" s="31">
        <v>0</v>
      </c>
      <c r="G19" s="31">
        <v>0</v>
      </c>
      <c r="H19" s="176"/>
      <c r="I19" s="31">
        <v>11</v>
      </c>
      <c r="J19" s="32"/>
      <c r="K19" s="31"/>
      <c r="L19" s="31"/>
      <c r="M19" s="31"/>
      <c r="N19" s="3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>
      <c r="A20" s="1"/>
      <c r="B20" s="31">
        <v>12</v>
      </c>
      <c r="C20" s="32"/>
      <c r="D20" s="31"/>
      <c r="E20" s="31"/>
      <c r="F20" s="31"/>
      <c r="G20" s="31"/>
      <c r="H20" s="176"/>
      <c r="I20" s="31">
        <v>12</v>
      </c>
      <c r="J20" s="32"/>
      <c r="K20" s="31"/>
      <c r="L20" s="31"/>
      <c r="M20" s="31"/>
      <c r="N20" s="3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>
      <c r="A21" s="1"/>
      <c r="B21" s="31">
        <v>13</v>
      </c>
      <c r="C21" s="32"/>
      <c r="D21" s="31"/>
      <c r="E21" s="31"/>
      <c r="F21" s="31"/>
      <c r="G21" s="31"/>
      <c r="H21" s="176"/>
      <c r="I21" s="31">
        <v>13</v>
      </c>
      <c r="J21" s="32"/>
      <c r="K21" s="31"/>
      <c r="L21" s="31"/>
      <c r="M21" s="31"/>
      <c r="N21" s="3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>
      <c r="A22" s="1"/>
      <c r="B22" s="31">
        <v>14</v>
      </c>
      <c r="C22" s="32"/>
      <c r="D22" s="31"/>
      <c r="E22" s="31"/>
      <c r="F22" s="31"/>
      <c r="G22" s="31"/>
      <c r="H22" s="176"/>
      <c r="I22" s="31">
        <v>14</v>
      </c>
      <c r="J22" s="32"/>
      <c r="K22" s="31"/>
      <c r="L22" s="31"/>
      <c r="M22" s="31"/>
      <c r="N22" s="3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>
      <c r="A23" s="1"/>
      <c r="B23" s="31">
        <v>15</v>
      </c>
      <c r="C23" s="32"/>
      <c r="D23" s="31"/>
      <c r="E23" s="31"/>
      <c r="F23" s="31"/>
      <c r="G23" s="31"/>
      <c r="H23" s="176"/>
      <c r="I23" s="31">
        <v>15</v>
      </c>
      <c r="J23" s="32"/>
      <c r="K23" s="31"/>
      <c r="L23" s="31"/>
      <c r="M23" s="31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>
      <c r="A24" s="1"/>
      <c r="B24" s="31">
        <v>16</v>
      </c>
      <c r="C24" s="32"/>
      <c r="D24" s="31"/>
      <c r="E24" s="31"/>
      <c r="F24" s="31"/>
      <c r="G24" s="31"/>
      <c r="H24" s="176"/>
      <c r="I24" s="31">
        <v>16</v>
      </c>
      <c r="J24" s="32"/>
      <c r="K24" s="31"/>
      <c r="L24" s="31"/>
      <c r="M24" s="31"/>
      <c r="N24" s="3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>
      <c r="A25" s="1"/>
      <c r="B25" s="31">
        <v>17</v>
      </c>
      <c r="C25" s="32"/>
      <c r="D25" s="31"/>
      <c r="E25" s="31"/>
      <c r="F25" s="31"/>
      <c r="G25" s="31"/>
      <c r="H25" s="176"/>
      <c r="I25" s="31"/>
      <c r="J25" s="32"/>
      <c r="K25" s="31"/>
      <c r="L25" s="31"/>
      <c r="M25" s="31"/>
      <c r="N25" s="3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>
      <c r="A26" s="1"/>
      <c r="B26" s="31">
        <v>18</v>
      </c>
      <c r="C26" s="32"/>
      <c r="D26" s="31"/>
      <c r="E26" s="31"/>
      <c r="F26" s="31"/>
      <c r="G26" s="31"/>
      <c r="H26" s="176"/>
      <c r="I26" s="31"/>
      <c r="J26" s="32"/>
      <c r="K26" s="31"/>
      <c r="L26" s="31"/>
      <c r="M26" s="31"/>
      <c r="N26" s="3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>
      <c r="A27" s="1"/>
      <c r="B27" s="33"/>
      <c r="C27" s="34">
        <f>SUM(C12:C26)</f>
        <v>65</v>
      </c>
      <c r="D27" s="34">
        <f>SUM(D12:D26)</f>
        <v>12</v>
      </c>
      <c r="E27" s="34">
        <f>SUM(E12:E26)</f>
        <v>13</v>
      </c>
      <c r="F27" s="34">
        <f>SUM(F12:F26)</f>
        <v>3</v>
      </c>
      <c r="G27" s="34">
        <f>SUM(G12:G26)</f>
        <v>12</v>
      </c>
      <c r="H27" s="176"/>
      <c r="I27" s="33"/>
      <c r="J27" s="34">
        <f>SUM(J12:J26)</f>
        <v>74</v>
      </c>
      <c r="K27" s="34">
        <f>SUM(K12:K26)</f>
        <v>14</v>
      </c>
      <c r="L27" s="34">
        <f>SUM(L12:L26)</f>
        <v>15</v>
      </c>
      <c r="M27" s="34">
        <f>SUM(M12:M26)</f>
        <v>2</v>
      </c>
      <c r="N27" s="34">
        <f>SUM(N12:N26)</f>
        <v>5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</sheetData>
  <sheetProtection/>
  <mergeCells count="18"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  <mergeCell ref="I10:K10"/>
    <mergeCell ref="B2:E2"/>
    <mergeCell ref="B3:E3"/>
    <mergeCell ref="G3:M4"/>
    <mergeCell ref="B4:E4"/>
    <mergeCell ref="B5:E5"/>
    <mergeCell ref="B6:G6"/>
    <mergeCell ref="I6:N6"/>
  </mergeCells>
  <hyperlinks>
    <hyperlink ref="G3:M4" location="女子!A1" display="組合せ表へ戻る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0">
      <selection activeCell="O28" sqref="O28"/>
    </sheetView>
  </sheetViews>
  <sheetFormatPr defaultColWidth="9.00390625" defaultRowHeight="13.5"/>
  <cols>
    <col min="1" max="7" width="5.625" style="0" customWidth="1"/>
    <col min="8" max="8" width="10.625" style="0" customWidth="1"/>
    <col min="9" max="14" width="5.625" style="0" customWidth="1"/>
  </cols>
  <sheetData>
    <row r="1" spans="1:29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6" ht="14.25">
      <c r="A2" s="1"/>
      <c r="B2" s="179">
        <v>40688</v>
      </c>
      <c r="C2" s="180"/>
      <c r="D2" s="180"/>
      <c r="E2" s="181"/>
      <c r="F2" s="22"/>
      <c r="G2" s="23"/>
      <c r="H2" s="24"/>
      <c r="I2" s="24"/>
      <c r="J2" s="24"/>
      <c r="K2" s="24"/>
      <c r="L2" s="24"/>
      <c r="M2" s="24"/>
      <c r="N2" s="2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>
      <c r="A3" s="1"/>
      <c r="B3" s="182">
        <v>0.5208333333333334</v>
      </c>
      <c r="C3" s="183"/>
      <c r="D3" s="183"/>
      <c r="E3" s="184"/>
      <c r="F3" s="25"/>
      <c r="G3" s="185" t="s">
        <v>22</v>
      </c>
      <c r="H3" s="185"/>
      <c r="I3" s="185"/>
      <c r="J3" s="185"/>
      <c r="K3" s="185"/>
      <c r="L3" s="185"/>
      <c r="M3" s="185"/>
      <c r="N3" s="2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>
      <c r="A4" s="1"/>
      <c r="B4" s="186" t="s">
        <v>38</v>
      </c>
      <c r="C4" s="187"/>
      <c r="D4" s="187"/>
      <c r="E4" s="188"/>
      <c r="F4" s="26"/>
      <c r="G4" s="185"/>
      <c r="H4" s="185"/>
      <c r="I4" s="185"/>
      <c r="J4" s="185"/>
      <c r="K4" s="185"/>
      <c r="L4" s="185"/>
      <c r="M4" s="185"/>
      <c r="N4" s="2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>
      <c r="A5" s="1"/>
      <c r="B5" s="189" t="s">
        <v>49</v>
      </c>
      <c r="C5" s="190"/>
      <c r="D5" s="190"/>
      <c r="E5" s="191"/>
      <c r="F5" s="26"/>
      <c r="G5" s="27"/>
      <c r="H5" s="24"/>
      <c r="I5" s="24"/>
      <c r="J5" s="24"/>
      <c r="K5" s="24"/>
      <c r="L5" s="24"/>
      <c r="M5" s="24"/>
      <c r="N5" s="2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0.5" customHeight="1">
      <c r="A6" s="1"/>
      <c r="B6" s="192" t="s">
        <v>9</v>
      </c>
      <c r="C6" s="192"/>
      <c r="D6" s="192"/>
      <c r="E6" s="192"/>
      <c r="F6" s="192"/>
      <c r="G6" s="192"/>
      <c r="H6" s="28" t="s">
        <v>23</v>
      </c>
      <c r="I6" s="192" t="s">
        <v>17</v>
      </c>
      <c r="J6" s="192"/>
      <c r="K6" s="192"/>
      <c r="L6" s="192"/>
      <c r="M6" s="192"/>
      <c r="N6" s="19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>
      <c r="A7" s="1"/>
      <c r="B7" s="177">
        <f>E7+E8+E9+E10</f>
        <v>62</v>
      </c>
      <c r="C7" s="177"/>
      <c r="D7" s="177"/>
      <c r="E7" s="178">
        <v>9</v>
      </c>
      <c r="F7" s="178"/>
      <c r="G7" s="178"/>
      <c r="H7" s="29" t="s">
        <v>24</v>
      </c>
      <c r="I7" s="178">
        <v>8</v>
      </c>
      <c r="J7" s="178"/>
      <c r="K7" s="178"/>
      <c r="L7" s="177">
        <f>I7+I8+I9+I10</f>
        <v>44</v>
      </c>
      <c r="M7" s="177"/>
      <c r="N7" s="17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>
      <c r="A8" s="1"/>
      <c r="B8" s="177"/>
      <c r="C8" s="177"/>
      <c r="D8" s="177"/>
      <c r="E8" s="178">
        <v>21</v>
      </c>
      <c r="F8" s="178"/>
      <c r="G8" s="178"/>
      <c r="H8" s="29" t="s">
        <v>25</v>
      </c>
      <c r="I8" s="178">
        <v>7</v>
      </c>
      <c r="J8" s="178"/>
      <c r="K8" s="178"/>
      <c r="L8" s="177"/>
      <c r="M8" s="177"/>
      <c r="N8" s="17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>
      <c r="A9" s="1"/>
      <c r="B9" s="177"/>
      <c r="C9" s="177"/>
      <c r="D9" s="177"/>
      <c r="E9" s="178">
        <v>10</v>
      </c>
      <c r="F9" s="178"/>
      <c r="G9" s="178"/>
      <c r="H9" s="29" t="s">
        <v>26</v>
      </c>
      <c r="I9" s="178">
        <v>21</v>
      </c>
      <c r="J9" s="178"/>
      <c r="K9" s="178"/>
      <c r="L9" s="177"/>
      <c r="M9" s="177"/>
      <c r="N9" s="17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>
      <c r="A10" s="1"/>
      <c r="B10" s="177"/>
      <c r="C10" s="177"/>
      <c r="D10" s="177"/>
      <c r="E10" s="178">
        <v>22</v>
      </c>
      <c r="F10" s="178"/>
      <c r="G10" s="178"/>
      <c r="H10" s="29" t="s">
        <v>27</v>
      </c>
      <c r="I10" s="178">
        <v>8</v>
      </c>
      <c r="J10" s="178"/>
      <c r="K10" s="178"/>
      <c r="L10" s="177"/>
      <c r="M10" s="177"/>
      <c r="N10" s="17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>
      <c r="A11" s="1"/>
      <c r="B11" s="30" t="s">
        <v>28</v>
      </c>
      <c r="C11" s="30" t="s">
        <v>29</v>
      </c>
      <c r="D11" s="30" t="s">
        <v>30</v>
      </c>
      <c r="E11" s="30" t="s">
        <v>31</v>
      </c>
      <c r="F11" s="30" t="s">
        <v>32</v>
      </c>
      <c r="G11" s="30" t="s">
        <v>33</v>
      </c>
      <c r="H11" s="176"/>
      <c r="I11" s="30" t="s">
        <v>28</v>
      </c>
      <c r="J11" s="30" t="s">
        <v>29</v>
      </c>
      <c r="K11" s="30" t="s">
        <v>30</v>
      </c>
      <c r="L11" s="30" t="s">
        <v>31</v>
      </c>
      <c r="M11" s="30" t="s">
        <v>32</v>
      </c>
      <c r="N11" s="30" t="s">
        <v>33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>
      <c r="A12" s="1"/>
      <c r="B12" s="31">
        <v>4</v>
      </c>
      <c r="C12" s="32">
        <f aca="true" t="shared" si="0" ref="C12:C20">D12*3+E12*2+F12</f>
        <v>16</v>
      </c>
      <c r="D12" s="31">
        <v>0</v>
      </c>
      <c r="E12" s="31">
        <v>7</v>
      </c>
      <c r="F12" s="31">
        <v>2</v>
      </c>
      <c r="G12" s="31">
        <v>2</v>
      </c>
      <c r="H12" s="176"/>
      <c r="I12" s="31">
        <v>4</v>
      </c>
      <c r="J12" s="32">
        <f>K12*3+L12*2+M12</f>
        <v>7</v>
      </c>
      <c r="K12" s="31">
        <v>1</v>
      </c>
      <c r="L12" s="31">
        <v>2</v>
      </c>
      <c r="M12" s="31">
        <v>0</v>
      </c>
      <c r="N12" s="31">
        <v>3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>
      <c r="A13" s="1"/>
      <c r="B13" s="31">
        <v>5</v>
      </c>
      <c r="C13" s="32">
        <f t="shared" si="0"/>
        <v>2</v>
      </c>
      <c r="D13" s="31">
        <v>0</v>
      </c>
      <c r="E13" s="31">
        <v>0</v>
      </c>
      <c r="F13" s="31">
        <v>2</v>
      </c>
      <c r="G13" s="31">
        <v>1</v>
      </c>
      <c r="H13" s="176"/>
      <c r="I13" s="31">
        <v>5</v>
      </c>
      <c r="J13" s="32">
        <f>K13*3+L13*2+M13</f>
        <v>4</v>
      </c>
      <c r="K13" s="31">
        <v>0</v>
      </c>
      <c r="L13" s="31">
        <v>2</v>
      </c>
      <c r="M13" s="31">
        <v>0</v>
      </c>
      <c r="N13" s="31">
        <v>2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>
      <c r="A14" s="1"/>
      <c r="B14" s="31">
        <v>6</v>
      </c>
      <c r="C14" s="32">
        <f t="shared" si="0"/>
        <v>0</v>
      </c>
      <c r="D14" s="31">
        <v>0</v>
      </c>
      <c r="E14" s="31">
        <v>0</v>
      </c>
      <c r="F14" s="31">
        <v>0</v>
      </c>
      <c r="G14" s="31">
        <v>0</v>
      </c>
      <c r="H14" s="176"/>
      <c r="I14" s="31">
        <v>6</v>
      </c>
      <c r="J14" s="32">
        <f>K14*3+L14*2+M14</f>
        <v>5</v>
      </c>
      <c r="K14" s="31">
        <v>0</v>
      </c>
      <c r="L14" s="31">
        <v>2</v>
      </c>
      <c r="M14" s="31">
        <v>1</v>
      </c>
      <c r="N14" s="31">
        <v>3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>
      <c r="A15" s="1"/>
      <c r="B15" s="31">
        <v>7</v>
      </c>
      <c r="C15" s="32">
        <f t="shared" si="0"/>
        <v>0</v>
      </c>
      <c r="D15" s="31">
        <v>0</v>
      </c>
      <c r="E15" s="31">
        <v>0</v>
      </c>
      <c r="F15" s="31">
        <v>0</v>
      </c>
      <c r="G15" s="31">
        <v>2</v>
      </c>
      <c r="H15" s="176"/>
      <c r="I15" s="31">
        <v>7</v>
      </c>
      <c r="J15" s="32"/>
      <c r="K15" s="31"/>
      <c r="L15" s="31"/>
      <c r="M15" s="31"/>
      <c r="N15" s="3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>
      <c r="A16" s="1"/>
      <c r="B16" s="31">
        <v>8</v>
      </c>
      <c r="C16" s="32">
        <f t="shared" si="0"/>
        <v>20</v>
      </c>
      <c r="D16" s="31">
        <v>6</v>
      </c>
      <c r="E16" s="31">
        <v>0</v>
      </c>
      <c r="F16" s="31">
        <v>2</v>
      </c>
      <c r="G16" s="31">
        <v>2</v>
      </c>
      <c r="H16" s="176"/>
      <c r="I16" s="31">
        <v>8</v>
      </c>
      <c r="J16" s="32">
        <f>K16*3+L16*2+M16</f>
        <v>6</v>
      </c>
      <c r="K16" s="31">
        <v>0</v>
      </c>
      <c r="L16" s="31">
        <v>3</v>
      </c>
      <c r="M16" s="31">
        <v>0</v>
      </c>
      <c r="N16" s="31">
        <v>2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>
      <c r="A17" s="1"/>
      <c r="B17" s="31">
        <v>9</v>
      </c>
      <c r="C17" s="32">
        <f t="shared" si="0"/>
        <v>7</v>
      </c>
      <c r="D17" s="31">
        <v>0</v>
      </c>
      <c r="E17" s="31">
        <v>3</v>
      </c>
      <c r="F17" s="31">
        <v>1</v>
      </c>
      <c r="G17" s="31">
        <v>0</v>
      </c>
      <c r="H17" s="176"/>
      <c r="I17" s="31">
        <v>9</v>
      </c>
      <c r="J17" s="32">
        <f>K17*3+L17*2+M17</f>
        <v>22</v>
      </c>
      <c r="K17" s="31">
        <v>0</v>
      </c>
      <c r="L17" s="31">
        <v>11</v>
      </c>
      <c r="M17" s="31">
        <v>0</v>
      </c>
      <c r="N17" s="31">
        <v>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>
      <c r="A18" s="1"/>
      <c r="B18" s="31">
        <v>10</v>
      </c>
      <c r="C18" s="32">
        <f t="shared" si="0"/>
        <v>3</v>
      </c>
      <c r="D18" s="31">
        <v>0</v>
      </c>
      <c r="E18" s="31">
        <v>1</v>
      </c>
      <c r="F18" s="31">
        <v>1</v>
      </c>
      <c r="G18" s="31">
        <v>0</v>
      </c>
      <c r="H18" s="176"/>
      <c r="I18" s="31">
        <v>10</v>
      </c>
      <c r="J18" s="32"/>
      <c r="K18" s="31"/>
      <c r="L18" s="31"/>
      <c r="M18" s="31"/>
      <c r="N18" s="3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>
      <c r="A19" s="1"/>
      <c r="B19" s="31">
        <v>11</v>
      </c>
      <c r="C19" s="32">
        <f t="shared" si="0"/>
        <v>14</v>
      </c>
      <c r="D19" s="31">
        <v>0</v>
      </c>
      <c r="E19" s="31">
        <v>7</v>
      </c>
      <c r="F19" s="31">
        <v>0</v>
      </c>
      <c r="G19" s="31">
        <v>2</v>
      </c>
      <c r="H19" s="176"/>
      <c r="I19" s="31">
        <v>11</v>
      </c>
      <c r="J19" s="32"/>
      <c r="K19" s="31"/>
      <c r="L19" s="31"/>
      <c r="M19" s="31"/>
      <c r="N19" s="3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>
      <c r="A20" s="1"/>
      <c r="B20" s="31">
        <v>12</v>
      </c>
      <c r="C20" s="32"/>
      <c r="D20" s="31"/>
      <c r="E20" s="31"/>
      <c r="F20" s="31"/>
      <c r="G20" s="31"/>
      <c r="H20" s="176"/>
      <c r="I20" s="31">
        <v>12</v>
      </c>
      <c r="J20" s="32"/>
      <c r="K20" s="31"/>
      <c r="L20" s="31"/>
      <c r="M20" s="31"/>
      <c r="N20" s="3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>
      <c r="A21" s="1"/>
      <c r="B21" s="31"/>
      <c r="C21" s="32"/>
      <c r="D21" s="31"/>
      <c r="E21" s="31"/>
      <c r="F21" s="31"/>
      <c r="G21" s="31"/>
      <c r="H21" s="176"/>
      <c r="I21" s="31"/>
      <c r="J21" s="32"/>
      <c r="K21" s="31"/>
      <c r="L21" s="31"/>
      <c r="M21" s="31"/>
      <c r="N21" s="3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>
      <c r="A22" s="1"/>
      <c r="B22" s="31"/>
      <c r="C22" s="32"/>
      <c r="D22" s="31"/>
      <c r="E22" s="31"/>
      <c r="F22" s="31"/>
      <c r="G22" s="31"/>
      <c r="H22" s="176"/>
      <c r="I22" s="31"/>
      <c r="J22" s="32"/>
      <c r="K22" s="31"/>
      <c r="L22" s="31"/>
      <c r="M22" s="31"/>
      <c r="N22" s="3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>
      <c r="A23" s="1"/>
      <c r="B23" s="31"/>
      <c r="C23" s="32"/>
      <c r="D23" s="31"/>
      <c r="E23" s="31"/>
      <c r="F23" s="31"/>
      <c r="G23" s="31"/>
      <c r="H23" s="176"/>
      <c r="I23" s="31"/>
      <c r="J23" s="32"/>
      <c r="K23" s="31"/>
      <c r="L23" s="31"/>
      <c r="M23" s="31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>
      <c r="A24" s="1"/>
      <c r="B24" s="31"/>
      <c r="C24" s="32"/>
      <c r="D24" s="31"/>
      <c r="E24" s="31"/>
      <c r="F24" s="31"/>
      <c r="G24" s="31"/>
      <c r="H24" s="176"/>
      <c r="I24" s="31"/>
      <c r="J24" s="32"/>
      <c r="K24" s="31"/>
      <c r="L24" s="31"/>
      <c r="M24" s="31"/>
      <c r="N24" s="3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>
      <c r="A25" s="1"/>
      <c r="B25" s="31"/>
      <c r="C25" s="32"/>
      <c r="D25" s="31"/>
      <c r="E25" s="31"/>
      <c r="F25" s="31"/>
      <c r="G25" s="31"/>
      <c r="H25" s="176"/>
      <c r="I25" s="31"/>
      <c r="J25" s="32"/>
      <c r="K25" s="31"/>
      <c r="L25" s="31"/>
      <c r="M25" s="31"/>
      <c r="N25" s="3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>
      <c r="A26" s="1"/>
      <c r="B26" s="31"/>
      <c r="C26" s="32"/>
      <c r="D26" s="31"/>
      <c r="E26" s="31"/>
      <c r="F26" s="31"/>
      <c r="G26" s="31"/>
      <c r="H26" s="176"/>
      <c r="I26" s="31"/>
      <c r="J26" s="32"/>
      <c r="K26" s="31"/>
      <c r="L26" s="31"/>
      <c r="M26" s="31"/>
      <c r="N26" s="3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>
      <c r="A27" s="1"/>
      <c r="B27" s="33"/>
      <c r="C27" s="34">
        <f>SUM(C12:C26)</f>
        <v>62</v>
      </c>
      <c r="D27" s="34">
        <f>SUM(D12:D26)</f>
        <v>6</v>
      </c>
      <c r="E27" s="34">
        <f>SUM(E12:E26)</f>
        <v>18</v>
      </c>
      <c r="F27" s="34">
        <f>SUM(F12:F26)</f>
        <v>8</v>
      </c>
      <c r="G27" s="34">
        <f>SUM(G12:G26)</f>
        <v>9</v>
      </c>
      <c r="H27" s="176"/>
      <c r="I27" s="33"/>
      <c r="J27" s="34">
        <f>SUM(J12:J26)</f>
        <v>44</v>
      </c>
      <c r="K27" s="34">
        <f>SUM(K12:K26)</f>
        <v>1</v>
      </c>
      <c r="L27" s="34">
        <f>SUM(L12:L26)</f>
        <v>20</v>
      </c>
      <c r="M27" s="34">
        <f>SUM(M12:M26)</f>
        <v>1</v>
      </c>
      <c r="N27" s="34">
        <f>SUM(N12:N26)</f>
        <v>10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</sheetData>
  <sheetProtection/>
  <mergeCells count="18"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  <mergeCell ref="I10:K10"/>
    <mergeCell ref="B2:E2"/>
    <mergeCell ref="B3:E3"/>
    <mergeCell ref="G3:M4"/>
    <mergeCell ref="B4:E4"/>
    <mergeCell ref="B5:E5"/>
    <mergeCell ref="B6:G6"/>
    <mergeCell ref="I6:N6"/>
  </mergeCells>
  <hyperlinks>
    <hyperlink ref="G3:M4" location="女子!A1" display="組合せ表へ戻る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3">
      <selection activeCell="P29" sqref="P29"/>
    </sheetView>
  </sheetViews>
  <sheetFormatPr defaultColWidth="9.00390625" defaultRowHeight="13.5"/>
  <cols>
    <col min="1" max="7" width="5.625" style="0" customWidth="1"/>
    <col min="8" max="8" width="10.625" style="0" customWidth="1"/>
    <col min="9" max="14" width="5.625" style="0" customWidth="1"/>
  </cols>
  <sheetData>
    <row r="1" spans="1:29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6" ht="14.25">
      <c r="A2" s="1"/>
      <c r="B2" s="179">
        <v>40688</v>
      </c>
      <c r="C2" s="180"/>
      <c r="D2" s="180"/>
      <c r="E2" s="181"/>
      <c r="F2" s="22"/>
      <c r="G2" s="23"/>
      <c r="H2" s="24"/>
      <c r="I2" s="24"/>
      <c r="J2" s="24"/>
      <c r="K2" s="24"/>
      <c r="L2" s="24"/>
      <c r="M2" s="24"/>
      <c r="N2" s="2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>
      <c r="A3" s="1"/>
      <c r="B3" s="182">
        <v>0.5833333333333334</v>
      </c>
      <c r="C3" s="183"/>
      <c r="D3" s="183"/>
      <c r="E3" s="184"/>
      <c r="F3" s="25"/>
      <c r="G3" s="185" t="s">
        <v>22</v>
      </c>
      <c r="H3" s="185"/>
      <c r="I3" s="185"/>
      <c r="J3" s="185"/>
      <c r="K3" s="185"/>
      <c r="L3" s="185"/>
      <c r="M3" s="185"/>
      <c r="N3" s="2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>
      <c r="A4" s="1"/>
      <c r="B4" s="186" t="s">
        <v>38</v>
      </c>
      <c r="C4" s="187"/>
      <c r="D4" s="187"/>
      <c r="E4" s="188"/>
      <c r="F4" s="26"/>
      <c r="G4" s="185"/>
      <c r="H4" s="185"/>
      <c r="I4" s="185"/>
      <c r="J4" s="185"/>
      <c r="K4" s="185"/>
      <c r="L4" s="185"/>
      <c r="M4" s="185"/>
      <c r="N4" s="2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>
      <c r="A5" s="1"/>
      <c r="B5" s="189" t="s">
        <v>49</v>
      </c>
      <c r="C5" s="190"/>
      <c r="D5" s="190"/>
      <c r="E5" s="191"/>
      <c r="F5" s="26"/>
      <c r="G5" s="27"/>
      <c r="H5" s="24"/>
      <c r="I5" s="24"/>
      <c r="J5" s="24"/>
      <c r="K5" s="24"/>
      <c r="L5" s="24"/>
      <c r="M5" s="24"/>
      <c r="N5" s="2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0.5" customHeight="1">
      <c r="A6" s="1"/>
      <c r="B6" s="192" t="s">
        <v>2</v>
      </c>
      <c r="C6" s="192"/>
      <c r="D6" s="192"/>
      <c r="E6" s="192"/>
      <c r="F6" s="192"/>
      <c r="G6" s="192"/>
      <c r="H6" s="28" t="s">
        <v>23</v>
      </c>
      <c r="I6" s="192" t="s">
        <v>4</v>
      </c>
      <c r="J6" s="192"/>
      <c r="K6" s="192"/>
      <c r="L6" s="192"/>
      <c r="M6" s="192"/>
      <c r="N6" s="19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>
      <c r="A7" s="1"/>
      <c r="B7" s="177">
        <f>E7+E8+E9+E10</f>
        <v>34</v>
      </c>
      <c r="C7" s="177"/>
      <c r="D7" s="177"/>
      <c r="E7" s="178">
        <v>10</v>
      </c>
      <c r="F7" s="178"/>
      <c r="G7" s="178"/>
      <c r="H7" s="29" t="s">
        <v>24</v>
      </c>
      <c r="I7" s="178">
        <v>19</v>
      </c>
      <c r="J7" s="178"/>
      <c r="K7" s="178"/>
      <c r="L7" s="177">
        <f>I7+I8+I9+I10</f>
        <v>72</v>
      </c>
      <c r="M7" s="177"/>
      <c r="N7" s="17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>
      <c r="A8" s="1"/>
      <c r="B8" s="177"/>
      <c r="C8" s="177"/>
      <c r="D8" s="177"/>
      <c r="E8" s="178">
        <v>2</v>
      </c>
      <c r="F8" s="178"/>
      <c r="G8" s="178"/>
      <c r="H8" s="29" t="s">
        <v>25</v>
      </c>
      <c r="I8" s="178">
        <v>12</v>
      </c>
      <c r="J8" s="178"/>
      <c r="K8" s="178"/>
      <c r="L8" s="177"/>
      <c r="M8" s="177"/>
      <c r="N8" s="17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>
      <c r="A9" s="1"/>
      <c r="B9" s="177"/>
      <c r="C9" s="177"/>
      <c r="D9" s="177"/>
      <c r="E9" s="178">
        <v>13</v>
      </c>
      <c r="F9" s="178"/>
      <c r="G9" s="178"/>
      <c r="H9" s="29" t="s">
        <v>26</v>
      </c>
      <c r="I9" s="178">
        <v>28</v>
      </c>
      <c r="J9" s="178"/>
      <c r="K9" s="178"/>
      <c r="L9" s="177"/>
      <c r="M9" s="177"/>
      <c r="N9" s="17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>
      <c r="A10" s="1"/>
      <c r="B10" s="177"/>
      <c r="C10" s="177"/>
      <c r="D10" s="177"/>
      <c r="E10" s="178">
        <v>9</v>
      </c>
      <c r="F10" s="178"/>
      <c r="G10" s="178"/>
      <c r="H10" s="29" t="s">
        <v>27</v>
      </c>
      <c r="I10" s="178">
        <v>13</v>
      </c>
      <c r="J10" s="178"/>
      <c r="K10" s="178"/>
      <c r="L10" s="177"/>
      <c r="M10" s="177"/>
      <c r="N10" s="17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>
      <c r="A11" s="1"/>
      <c r="B11" s="30" t="s">
        <v>28</v>
      </c>
      <c r="C11" s="30" t="s">
        <v>29</v>
      </c>
      <c r="D11" s="30" t="s">
        <v>30</v>
      </c>
      <c r="E11" s="30" t="s">
        <v>31</v>
      </c>
      <c r="F11" s="30" t="s">
        <v>32</v>
      </c>
      <c r="G11" s="30" t="s">
        <v>33</v>
      </c>
      <c r="H11" s="176"/>
      <c r="I11" s="30" t="s">
        <v>28</v>
      </c>
      <c r="J11" s="30" t="s">
        <v>29</v>
      </c>
      <c r="K11" s="30" t="s">
        <v>30</v>
      </c>
      <c r="L11" s="30" t="s">
        <v>31</v>
      </c>
      <c r="M11" s="30" t="s">
        <v>32</v>
      </c>
      <c r="N11" s="30" t="s">
        <v>33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>
      <c r="A12" s="1"/>
      <c r="B12" s="31">
        <v>4</v>
      </c>
      <c r="C12" s="32">
        <f aca="true" t="shared" si="0" ref="C12:C20">D12*3+E12*2+F12</f>
        <v>10</v>
      </c>
      <c r="D12" s="31">
        <v>2</v>
      </c>
      <c r="E12" s="31">
        <v>2</v>
      </c>
      <c r="F12" s="31">
        <v>0</v>
      </c>
      <c r="G12" s="31">
        <v>1</v>
      </c>
      <c r="H12" s="176"/>
      <c r="I12" s="31">
        <v>4</v>
      </c>
      <c r="J12" s="32">
        <f>K12*3+L12*2+M12</f>
        <v>2</v>
      </c>
      <c r="K12" s="31">
        <v>0</v>
      </c>
      <c r="L12" s="31">
        <v>1</v>
      </c>
      <c r="M12" s="31">
        <v>0</v>
      </c>
      <c r="N12" s="31"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>
      <c r="A13" s="1"/>
      <c r="B13" s="31">
        <v>5</v>
      </c>
      <c r="C13" s="32">
        <f t="shared" si="0"/>
        <v>4</v>
      </c>
      <c r="D13" s="31">
        <v>1</v>
      </c>
      <c r="E13" s="31">
        <v>0</v>
      </c>
      <c r="F13" s="31">
        <v>1</v>
      </c>
      <c r="G13" s="31">
        <v>1</v>
      </c>
      <c r="H13" s="176"/>
      <c r="I13" s="31">
        <v>5</v>
      </c>
      <c r="J13" s="32">
        <f>K13*3+L13*2+M13</f>
        <v>4</v>
      </c>
      <c r="K13" s="31">
        <v>0</v>
      </c>
      <c r="L13" s="31">
        <v>2</v>
      </c>
      <c r="M13" s="31">
        <v>0</v>
      </c>
      <c r="N13" s="31">
        <v>2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>
      <c r="A14" s="1"/>
      <c r="B14" s="31">
        <v>6</v>
      </c>
      <c r="C14" s="32">
        <f t="shared" si="0"/>
        <v>2</v>
      </c>
      <c r="D14" s="31">
        <v>0</v>
      </c>
      <c r="E14" s="31">
        <v>1</v>
      </c>
      <c r="F14" s="31">
        <v>0</v>
      </c>
      <c r="G14" s="31">
        <v>1</v>
      </c>
      <c r="H14" s="176"/>
      <c r="I14" s="31">
        <v>6</v>
      </c>
      <c r="J14" s="32">
        <f>K14*3+L14*2+M14</f>
        <v>10</v>
      </c>
      <c r="K14" s="31">
        <v>1</v>
      </c>
      <c r="L14" s="31">
        <v>3</v>
      </c>
      <c r="M14" s="31">
        <v>1</v>
      </c>
      <c r="N14" s="31">
        <v>2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>
      <c r="A15" s="1"/>
      <c r="B15" s="31">
        <v>7</v>
      </c>
      <c r="C15" s="32">
        <f t="shared" si="0"/>
        <v>13</v>
      </c>
      <c r="D15" s="31">
        <v>0</v>
      </c>
      <c r="E15" s="31">
        <v>6</v>
      </c>
      <c r="F15" s="31">
        <v>1</v>
      </c>
      <c r="G15" s="31">
        <v>0</v>
      </c>
      <c r="H15" s="176"/>
      <c r="I15" s="31">
        <v>7</v>
      </c>
      <c r="J15" s="32">
        <f aca="true" t="shared" si="1" ref="J15:J26">K15*3+L15*2+M15</f>
        <v>2</v>
      </c>
      <c r="K15" s="31">
        <v>0</v>
      </c>
      <c r="L15" s="31">
        <v>1</v>
      </c>
      <c r="M15" s="31">
        <v>0</v>
      </c>
      <c r="N15" s="31">
        <v>1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>
      <c r="A16" s="1"/>
      <c r="B16" s="31">
        <v>8</v>
      </c>
      <c r="C16" s="32">
        <f t="shared" si="0"/>
        <v>3</v>
      </c>
      <c r="D16" s="31">
        <v>0</v>
      </c>
      <c r="E16" s="31">
        <v>0</v>
      </c>
      <c r="F16" s="31">
        <v>3</v>
      </c>
      <c r="G16" s="31">
        <v>1</v>
      </c>
      <c r="H16" s="176"/>
      <c r="I16" s="31">
        <v>8</v>
      </c>
      <c r="J16" s="32">
        <f t="shared" si="1"/>
        <v>4</v>
      </c>
      <c r="K16" s="31">
        <v>0</v>
      </c>
      <c r="L16" s="31">
        <v>2</v>
      </c>
      <c r="M16" s="31">
        <v>0</v>
      </c>
      <c r="N16" s="31">
        <v>2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>
      <c r="A17" s="1"/>
      <c r="B17" s="31">
        <v>9</v>
      </c>
      <c r="C17" s="32">
        <f t="shared" si="0"/>
        <v>2</v>
      </c>
      <c r="D17" s="31">
        <v>0</v>
      </c>
      <c r="E17" s="31">
        <v>1</v>
      </c>
      <c r="F17" s="31">
        <v>0</v>
      </c>
      <c r="G17" s="31">
        <v>0</v>
      </c>
      <c r="H17" s="176"/>
      <c r="I17" s="31">
        <v>9</v>
      </c>
      <c r="J17" s="32">
        <f t="shared" si="1"/>
        <v>8</v>
      </c>
      <c r="K17" s="31">
        <v>0</v>
      </c>
      <c r="L17" s="31">
        <v>3</v>
      </c>
      <c r="M17" s="31">
        <v>2</v>
      </c>
      <c r="N17" s="31">
        <v>1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>
      <c r="A18" s="1"/>
      <c r="B18" s="31">
        <v>10</v>
      </c>
      <c r="C18" s="32"/>
      <c r="D18" s="31"/>
      <c r="E18" s="31"/>
      <c r="F18" s="31"/>
      <c r="G18" s="31"/>
      <c r="H18" s="176"/>
      <c r="I18" s="31">
        <v>10</v>
      </c>
      <c r="J18" s="32">
        <f t="shared" si="1"/>
        <v>14</v>
      </c>
      <c r="K18" s="31">
        <v>0</v>
      </c>
      <c r="L18" s="31">
        <v>7</v>
      </c>
      <c r="M18" s="31">
        <v>0</v>
      </c>
      <c r="N18" s="31">
        <v>1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>
      <c r="A19" s="1"/>
      <c r="B19" s="31">
        <v>11</v>
      </c>
      <c r="C19" s="32"/>
      <c r="D19" s="31"/>
      <c r="E19" s="31"/>
      <c r="F19" s="31"/>
      <c r="G19" s="31"/>
      <c r="H19" s="176"/>
      <c r="I19" s="31">
        <v>11</v>
      </c>
      <c r="J19" s="32">
        <f t="shared" si="1"/>
        <v>13</v>
      </c>
      <c r="K19" s="31">
        <v>1</v>
      </c>
      <c r="L19" s="31">
        <v>5</v>
      </c>
      <c r="M19" s="31">
        <v>0</v>
      </c>
      <c r="N19" s="31">
        <v>4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>
      <c r="A20" s="1"/>
      <c r="B20" s="31">
        <v>12</v>
      </c>
      <c r="C20" s="32"/>
      <c r="D20" s="31"/>
      <c r="E20" s="31"/>
      <c r="F20" s="31"/>
      <c r="G20" s="31"/>
      <c r="H20" s="176"/>
      <c r="I20" s="31">
        <v>12</v>
      </c>
      <c r="J20" s="32">
        <f t="shared" si="1"/>
        <v>8</v>
      </c>
      <c r="K20" s="31">
        <v>2</v>
      </c>
      <c r="L20" s="31">
        <v>1</v>
      </c>
      <c r="M20" s="31">
        <v>0</v>
      </c>
      <c r="N20" s="31">
        <v>4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>
      <c r="A21" s="1"/>
      <c r="B21" s="31">
        <v>13</v>
      </c>
      <c r="C21" s="32"/>
      <c r="D21" s="31"/>
      <c r="E21" s="31"/>
      <c r="F21" s="31"/>
      <c r="G21" s="31"/>
      <c r="H21" s="176"/>
      <c r="I21" s="31">
        <v>13</v>
      </c>
      <c r="J21" s="32">
        <f t="shared" si="1"/>
        <v>2</v>
      </c>
      <c r="K21" s="31">
        <v>0</v>
      </c>
      <c r="L21" s="31">
        <v>1</v>
      </c>
      <c r="M21" s="31">
        <v>0</v>
      </c>
      <c r="N21" s="31">
        <v>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>
      <c r="A22" s="1"/>
      <c r="B22" s="31">
        <v>14</v>
      </c>
      <c r="C22" s="32"/>
      <c r="D22" s="31"/>
      <c r="E22" s="31"/>
      <c r="F22" s="31"/>
      <c r="G22" s="31"/>
      <c r="H22" s="176"/>
      <c r="I22" s="31">
        <v>14</v>
      </c>
      <c r="J22" s="32">
        <f t="shared" si="1"/>
        <v>2</v>
      </c>
      <c r="K22" s="31">
        <v>0</v>
      </c>
      <c r="L22" s="31">
        <v>1</v>
      </c>
      <c r="M22" s="31">
        <v>0</v>
      </c>
      <c r="N22" s="31"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>
      <c r="A23" s="1"/>
      <c r="B23" s="31">
        <v>15</v>
      </c>
      <c r="C23" s="32"/>
      <c r="D23" s="31"/>
      <c r="E23" s="31"/>
      <c r="F23" s="31"/>
      <c r="G23" s="31"/>
      <c r="H23" s="176"/>
      <c r="I23" s="31">
        <v>15</v>
      </c>
      <c r="J23" s="32">
        <f t="shared" si="1"/>
        <v>3</v>
      </c>
      <c r="K23" s="31">
        <v>1</v>
      </c>
      <c r="L23" s="31">
        <v>0</v>
      </c>
      <c r="M23" s="31">
        <v>0</v>
      </c>
      <c r="N23" s="31"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>
      <c r="A24" s="1"/>
      <c r="B24" s="31">
        <v>16</v>
      </c>
      <c r="C24" s="32"/>
      <c r="D24" s="31"/>
      <c r="E24" s="31"/>
      <c r="F24" s="31"/>
      <c r="G24" s="31"/>
      <c r="H24" s="176"/>
      <c r="I24" s="31">
        <v>16</v>
      </c>
      <c r="J24" s="32"/>
      <c r="K24" s="31"/>
      <c r="L24" s="31"/>
      <c r="M24" s="31"/>
      <c r="N24" s="3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>
      <c r="A25" s="1"/>
      <c r="B25" s="31"/>
      <c r="C25" s="32"/>
      <c r="D25" s="31"/>
      <c r="E25" s="31"/>
      <c r="F25" s="31"/>
      <c r="G25" s="31"/>
      <c r="H25" s="176"/>
      <c r="I25" s="31">
        <v>17</v>
      </c>
      <c r="J25" s="32">
        <f t="shared" si="1"/>
        <v>0</v>
      </c>
      <c r="K25" s="31">
        <v>0</v>
      </c>
      <c r="L25" s="31">
        <v>0</v>
      </c>
      <c r="M25" s="31">
        <v>0</v>
      </c>
      <c r="N25" s="31"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>
      <c r="A26" s="1"/>
      <c r="B26" s="31"/>
      <c r="C26" s="32"/>
      <c r="D26" s="31"/>
      <c r="E26" s="31"/>
      <c r="F26" s="31"/>
      <c r="G26" s="31"/>
      <c r="H26" s="176"/>
      <c r="I26" s="31">
        <v>18</v>
      </c>
      <c r="J26" s="32">
        <f t="shared" si="1"/>
        <v>0</v>
      </c>
      <c r="K26" s="31">
        <v>0</v>
      </c>
      <c r="L26" s="31">
        <v>0</v>
      </c>
      <c r="M26" s="31">
        <v>0</v>
      </c>
      <c r="N26" s="31">
        <v>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>
      <c r="A27" s="1"/>
      <c r="B27" s="33"/>
      <c r="C27" s="34">
        <f>SUM(C12:C26)</f>
        <v>34</v>
      </c>
      <c r="D27" s="34">
        <f>SUM(D12:D26)</f>
        <v>3</v>
      </c>
      <c r="E27" s="34">
        <f>SUM(E12:E26)</f>
        <v>10</v>
      </c>
      <c r="F27" s="34">
        <f>SUM(F12:F26)</f>
        <v>5</v>
      </c>
      <c r="G27" s="34">
        <f>SUM(G12:G26)</f>
        <v>4</v>
      </c>
      <c r="H27" s="176"/>
      <c r="I27" s="33"/>
      <c r="J27" s="34">
        <f>SUM(J12:J26)</f>
        <v>72</v>
      </c>
      <c r="K27" s="34">
        <f>SUM(K12:K26)</f>
        <v>5</v>
      </c>
      <c r="L27" s="34">
        <f>SUM(L12:L26)</f>
        <v>27</v>
      </c>
      <c r="M27" s="34">
        <f>SUM(M12:M26)</f>
        <v>3</v>
      </c>
      <c r="N27" s="34">
        <f>SUM(N12:N26)</f>
        <v>18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</sheetData>
  <sheetProtection/>
  <mergeCells count="18"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  <mergeCell ref="I10:K10"/>
    <mergeCell ref="B2:E2"/>
    <mergeCell ref="B3:E3"/>
    <mergeCell ref="G3:M4"/>
    <mergeCell ref="B4:E4"/>
    <mergeCell ref="B5:E5"/>
    <mergeCell ref="B6:G6"/>
    <mergeCell ref="I6:N6"/>
  </mergeCells>
  <hyperlinks>
    <hyperlink ref="G3:M4" location="女子!A1" display="組合せ表へ戻る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3">
      <selection activeCell="O30" sqref="O30"/>
    </sheetView>
  </sheetViews>
  <sheetFormatPr defaultColWidth="9.00390625" defaultRowHeight="13.5"/>
  <cols>
    <col min="1" max="7" width="5.625" style="0" customWidth="1"/>
    <col min="8" max="8" width="10.625" style="0" customWidth="1"/>
    <col min="9" max="14" width="5.625" style="0" customWidth="1"/>
  </cols>
  <sheetData>
    <row r="1" spans="1:29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6" ht="14.25">
      <c r="A2" s="1"/>
      <c r="B2" s="179">
        <v>40689</v>
      </c>
      <c r="C2" s="180"/>
      <c r="D2" s="180"/>
      <c r="E2" s="181"/>
      <c r="F2" s="22"/>
      <c r="G2" s="23"/>
      <c r="H2" s="24"/>
      <c r="I2" s="24"/>
      <c r="J2" s="24"/>
      <c r="K2" s="24"/>
      <c r="L2" s="24"/>
      <c r="M2" s="24"/>
      <c r="N2" s="2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>
      <c r="A3" s="1"/>
      <c r="B3" s="182">
        <v>0.375</v>
      </c>
      <c r="C3" s="183"/>
      <c r="D3" s="183"/>
      <c r="E3" s="184"/>
      <c r="F3" s="25"/>
      <c r="G3" s="185" t="s">
        <v>22</v>
      </c>
      <c r="H3" s="185"/>
      <c r="I3" s="185"/>
      <c r="J3" s="185"/>
      <c r="K3" s="185"/>
      <c r="L3" s="185"/>
      <c r="M3" s="185"/>
      <c r="N3" s="2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>
      <c r="A4" s="1"/>
      <c r="B4" s="186" t="s">
        <v>50</v>
      </c>
      <c r="C4" s="187"/>
      <c r="D4" s="187"/>
      <c r="E4" s="188"/>
      <c r="F4" s="26"/>
      <c r="G4" s="185"/>
      <c r="H4" s="185"/>
      <c r="I4" s="185"/>
      <c r="J4" s="185"/>
      <c r="K4" s="185"/>
      <c r="L4" s="185"/>
      <c r="M4" s="185"/>
      <c r="N4" s="2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>
      <c r="A5" s="1"/>
      <c r="B5" s="189" t="s">
        <v>51</v>
      </c>
      <c r="C5" s="190"/>
      <c r="D5" s="190"/>
      <c r="E5" s="191"/>
      <c r="F5" s="26"/>
      <c r="G5" s="27"/>
      <c r="H5" s="24"/>
      <c r="I5" s="24"/>
      <c r="J5" s="24"/>
      <c r="K5" s="24"/>
      <c r="L5" s="24"/>
      <c r="M5" s="24"/>
      <c r="N5" s="2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0.5" customHeight="1">
      <c r="A6" s="1"/>
      <c r="B6" s="192" t="s">
        <v>15</v>
      </c>
      <c r="C6" s="192"/>
      <c r="D6" s="192"/>
      <c r="E6" s="192"/>
      <c r="F6" s="192"/>
      <c r="G6" s="192"/>
      <c r="H6" s="28" t="s">
        <v>23</v>
      </c>
      <c r="I6" s="192" t="s">
        <v>37</v>
      </c>
      <c r="J6" s="192"/>
      <c r="K6" s="192"/>
      <c r="L6" s="192"/>
      <c r="M6" s="192"/>
      <c r="N6" s="19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>
      <c r="A7" s="1"/>
      <c r="B7" s="177">
        <f>E7+E8+E9+E10</f>
        <v>135</v>
      </c>
      <c r="C7" s="177"/>
      <c r="D7" s="177"/>
      <c r="E7" s="178">
        <v>30</v>
      </c>
      <c r="F7" s="178"/>
      <c r="G7" s="178"/>
      <c r="H7" s="29" t="s">
        <v>24</v>
      </c>
      <c r="I7" s="178">
        <v>3</v>
      </c>
      <c r="J7" s="178"/>
      <c r="K7" s="178"/>
      <c r="L7" s="177">
        <f>I7+I8+I9+I10</f>
        <v>26</v>
      </c>
      <c r="M7" s="177"/>
      <c r="N7" s="17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>
      <c r="A8" s="1"/>
      <c r="B8" s="177"/>
      <c r="C8" s="177"/>
      <c r="D8" s="177"/>
      <c r="E8" s="178">
        <v>41</v>
      </c>
      <c r="F8" s="178"/>
      <c r="G8" s="178"/>
      <c r="H8" s="29" t="s">
        <v>25</v>
      </c>
      <c r="I8" s="178">
        <v>6</v>
      </c>
      <c r="J8" s="178"/>
      <c r="K8" s="178"/>
      <c r="L8" s="177"/>
      <c r="M8" s="177"/>
      <c r="N8" s="17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>
      <c r="A9" s="1"/>
      <c r="B9" s="177"/>
      <c r="C9" s="177"/>
      <c r="D9" s="177"/>
      <c r="E9" s="178">
        <v>32</v>
      </c>
      <c r="F9" s="178"/>
      <c r="G9" s="178"/>
      <c r="H9" s="29" t="s">
        <v>26</v>
      </c>
      <c r="I9" s="178">
        <v>7</v>
      </c>
      <c r="J9" s="178"/>
      <c r="K9" s="178"/>
      <c r="L9" s="177"/>
      <c r="M9" s="177"/>
      <c r="N9" s="17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>
      <c r="A10" s="1"/>
      <c r="B10" s="177"/>
      <c r="C10" s="177"/>
      <c r="D10" s="177"/>
      <c r="E10" s="178">
        <v>32</v>
      </c>
      <c r="F10" s="178"/>
      <c r="G10" s="178"/>
      <c r="H10" s="29" t="s">
        <v>27</v>
      </c>
      <c r="I10" s="178">
        <v>10</v>
      </c>
      <c r="J10" s="178"/>
      <c r="K10" s="178"/>
      <c r="L10" s="177"/>
      <c r="M10" s="177"/>
      <c r="N10" s="17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>
      <c r="A11" s="1"/>
      <c r="B11" s="30" t="s">
        <v>28</v>
      </c>
      <c r="C11" s="30" t="s">
        <v>29</v>
      </c>
      <c r="D11" s="30" t="s">
        <v>30</v>
      </c>
      <c r="E11" s="30" t="s">
        <v>31</v>
      </c>
      <c r="F11" s="30" t="s">
        <v>32</v>
      </c>
      <c r="G11" s="30" t="s">
        <v>33</v>
      </c>
      <c r="H11" s="176"/>
      <c r="I11" s="30" t="s">
        <v>28</v>
      </c>
      <c r="J11" s="30" t="s">
        <v>29</v>
      </c>
      <c r="K11" s="30" t="s">
        <v>30</v>
      </c>
      <c r="L11" s="30" t="s">
        <v>31</v>
      </c>
      <c r="M11" s="30" t="s">
        <v>32</v>
      </c>
      <c r="N11" s="30" t="s">
        <v>33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>
      <c r="A12" s="1"/>
      <c r="B12" s="31">
        <v>4</v>
      </c>
      <c r="C12" s="32">
        <f aca="true" t="shared" si="0" ref="C12:C26">D12*3+E12*2+F12</f>
        <v>4</v>
      </c>
      <c r="D12" s="31">
        <v>0</v>
      </c>
      <c r="E12" s="31">
        <v>2</v>
      </c>
      <c r="F12" s="31">
        <v>0</v>
      </c>
      <c r="G12" s="31">
        <v>0</v>
      </c>
      <c r="H12" s="176"/>
      <c r="I12" s="31">
        <v>4</v>
      </c>
      <c r="J12" s="32">
        <f>K12*3+L12*2+M12</f>
        <v>3</v>
      </c>
      <c r="K12" s="31">
        <v>0</v>
      </c>
      <c r="L12" s="31">
        <v>1</v>
      </c>
      <c r="M12" s="31">
        <v>1</v>
      </c>
      <c r="N12" s="31">
        <v>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>
      <c r="A13" s="1"/>
      <c r="B13" s="31">
        <v>5</v>
      </c>
      <c r="C13" s="32">
        <f t="shared" si="0"/>
        <v>2</v>
      </c>
      <c r="D13" s="31">
        <v>0</v>
      </c>
      <c r="E13" s="31">
        <v>1</v>
      </c>
      <c r="F13" s="31">
        <v>0</v>
      </c>
      <c r="G13" s="31">
        <v>0</v>
      </c>
      <c r="H13" s="176"/>
      <c r="I13" s="31">
        <v>5</v>
      </c>
      <c r="J13" s="32">
        <f>K13*3+L13*2+M13</f>
        <v>1</v>
      </c>
      <c r="K13" s="31">
        <v>0</v>
      </c>
      <c r="L13" s="31">
        <v>0</v>
      </c>
      <c r="M13" s="31">
        <v>1</v>
      </c>
      <c r="N13" s="31"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>
      <c r="A14" s="1"/>
      <c r="B14" s="31">
        <v>6</v>
      </c>
      <c r="C14" s="32">
        <f t="shared" si="0"/>
        <v>13</v>
      </c>
      <c r="D14" s="31">
        <v>1</v>
      </c>
      <c r="E14" s="31">
        <v>5</v>
      </c>
      <c r="F14" s="31">
        <v>0</v>
      </c>
      <c r="G14" s="31">
        <v>2</v>
      </c>
      <c r="H14" s="176"/>
      <c r="I14" s="31">
        <v>6</v>
      </c>
      <c r="J14" s="32"/>
      <c r="K14" s="31"/>
      <c r="L14" s="31"/>
      <c r="M14" s="31"/>
      <c r="N14" s="3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>
      <c r="A15" s="1"/>
      <c r="B15" s="31">
        <v>7</v>
      </c>
      <c r="C15" s="32">
        <f t="shared" si="0"/>
        <v>6</v>
      </c>
      <c r="D15" s="31">
        <v>0</v>
      </c>
      <c r="E15" s="31">
        <v>3</v>
      </c>
      <c r="F15" s="31">
        <v>0</v>
      </c>
      <c r="G15" s="31">
        <v>0</v>
      </c>
      <c r="H15" s="176"/>
      <c r="I15" s="31">
        <v>7</v>
      </c>
      <c r="J15" s="32">
        <f>K15*3+L15*2+M15</f>
        <v>16</v>
      </c>
      <c r="K15" s="31">
        <v>3</v>
      </c>
      <c r="L15" s="31">
        <v>2</v>
      </c>
      <c r="M15" s="31">
        <v>3</v>
      </c>
      <c r="N15" s="31">
        <v>1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>
      <c r="A16" s="1"/>
      <c r="B16" s="31">
        <v>8</v>
      </c>
      <c r="C16" s="32">
        <f t="shared" si="0"/>
        <v>6</v>
      </c>
      <c r="D16" s="31">
        <v>2</v>
      </c>
      <c r="E16" s="31">
        <v>0</v>
      </c>
      <c r="F16" s="31">
        <v>0</v>
      </c>
      <c r="G16" s="31">
        <v>0</v>
      </c>
      <c r="H16" s="176"/>
      <c r="I16" s="31">
        <v>8</v>
      </c>
      <c r="J16" s="32">
        <f>K16*3+L16*2+M16</f>
        <v>6</v>
      </c>
      <c r="K16" s="31">
        <v>1</v>
      </c>
      <c r="L16" s="31">
        <v>0</v>
      </c>
      <c r="M16" s="31">
        <v>3</v>
      </c>
      <c r="N16" s="31">
        <v>2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>
      <c r="A17" s="1"/>
      <c r="B17" s="31">
        <v>9</v>
      </c>
      <c r="C17" s="32">
        <f t="shared" si="0"/>
        <v>5</v>
      </c>
      <c r="D17" s="31">
        <v>1</v>
      </c>
      <c r="E17" s="31">
        <v>1</v>
      </c>
      <c r="F17" s="31">
        <v>0</v>
      </c>
      <c r="G17" s="31">
        <v>0</v>
      </c>
      <c r="H17" s="176"/>
      <c r="I17" s="31">
        <v>9</v>
      </c>
      <c r="J17" s="32">
        <f>K17*3+L17*2+M17</f>
        <v>0</v>
      </c>
      <c r="K17" s="31">
        <v>0</v>
      </c>
      <c r="L17" s="31">
        <v>0</v>
      </c>
      <c r="M17" s="31">
        <v>0</v>
      </c>
      <c r="N17" s="31">
        <v>1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>
      <c r="A18" s="1"/>
      <c r="B18" s="31">
        <v>10</v>
      </c>
      <c r="C18" s="32">
        <f t="shared" si="0"/>
        <v>2</v>
      </c>
      <c r="D18" s="31">
        <v>0</v>
      </c>
      <c r="E18" s="31">
        <v>1</v>
      </c>
      <c r="F18" s="31">
        <v>0</v>
      </c>
      <c r="G18" s="31">
        <v>1</v>
      </c>
      <c r="H18" s="176"/>
      <c r="I18" s="31">
        <v>10</v>
      </c>
      <c r="J18" s="32"/>
      <c r="K18" s="31"/>
      <c r="L18" s="31"/>
      <c r="M18" s="31"/>
      <c r="N18" s="3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>
      <c r="A19" s="1"/>
      <c r="B19" s="31">
        <v>11</v>
      </c>
      <c r="C19" s="32">
        <f t="shared" si="0"/>
        <v>23</v>
      </c>
      <c r="D19" s="31">
        <v>2</v>
      </c>
      <c r="E19" s="31">
        <v>8</v>
      </c>
      <c r="F19" s="31">
        <v>1</v>
      </c>
      <c r="G19" s="31">
        <v>3</v>
      </c>
      <c r="H19" s="176"/>
      <c r="I19" s="31">
        <v>11</v>
      </c>
      <c r="J19" s="32">
        <f>K19*3+L19*2+M19</f>
        <v>0</v>
      </c>
      <c r="K19" s="31">
        <v>0</v>
      </c>
      <c r="L19" s="31">
        <v>0</v>
      </c>
      <c r="M19" s="31">
        <v>0</v>
      </c>
      <c r="N19" s="31">
        <v>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>
      <c r="A20" s="1"/>
      <c r="B20" s="31">
        <v>12</v>
      </c>
      <c r="C20" s="32">
        <f t="shared" si="0"/>
        <v>8</v>
      </c>
      <c r="D20" s="31">
        <v>0</v>
      </c>
      <c r="E20" s="31">
        <v>4</v>
      </c>
      <c r="F20" s="31">
        <v>0</v>
      </c>
      <c r="G20" s="31">
        <v>3</v>
      </c>
      <c r="H20" s="176"/>
      <c r="I20" s="31">
        <v>12</v>
      </c>
      <c r="J20" s="32"/>
      <c r="K20" s="31"/>
      <c r="L20" s="31"/>
      <c r="M20" s="31"/>
      <c r="N20" s="3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>
      <c r="A21" s="1"/>
      <c r="B21" s="31">
        <v>13</v>
      </c>
      <c r="C21" s="32">
        <f t="shared" si="0"/>
        <v>14</v>
      </c>
      <c r="D21" s="31">
        <v>4</v>
      </c>
      <c r="E21" s="31">
        <v>1</v>
      </c>
      <c r="F21" s="31">
        <v>0</v>
      </c>
      <c r="G21" s="31">
        <v>3</v>
      </c>
      <c r="H21" s="176"/>
      <c r="I21" s="31">
        <v>13</v>
      </c>
      <c r="J21" s="32"/>
      <c r="K21" s="31"/>
      <c r="L21" s="31"/>
      <c r="M21" s="31"/>
      <c r="N21" s="3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>
      <c r="A22" s="1"/>
      <c r="B22" s="31">
        <v>14</v>
      </c>
      <c r="C22" s="32">
        <f t="shared" si="0"/>
        <v>10</v>
      </c>
      <c r="D22" s="31">
        <v>0</v>
      </c>
      <c r="E22" s="31">
        <v>5</v>
      </c>
      <c r="F22" s="31">
        <v>0</v>
      </c>
      <c r="G22" s="31">
        <v>4</v>
      </c>
      <c r="H22" s="176"/>
      <c r="I22" s="31">
        <v>14</v>
      </c>
      <c r="J22" s="32"/>
      <c r="K22" s="31"/>
      <c r="L22" s="31"/>
      <c r="M22" s="31"/>
      <c r="N22" s="3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>
      <c r="A23" s="1"/>
      <c r="B23" s="31">
        <v>15</v>
      </c>
      <c r="C23" s="32">
        <f t="shared" si="0"/>
        <v>6</v>
      </c>
      <c r="D23" s="31">
        <v>0</v>
      </c>
      <c r="E23" s="31">
        <v>3</v>
      </c>
      <c r="F23" s="31">
        <v>0</v>
      </c>
      <c r="G23" s="31">
        <v>1</v>
      </c>
      <c r="H23" s="176"/>
      <c r="I23" s="31">
        <v>15</v>
      </c>
      <c r="J23" s="32"/>
      <c r="K23" s="31"/>
      <c r="L23" s="31"/>
      <c r="M23" s="31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>
      <c r="A24" s="1"/>
      <c r="B24" s="31">
        <v>16</v>
      </c>
      <c r="C24" s="32">
        <f t="shared" si="0"/>
        <v>2</v>
      </c>
      <c r="D24" s="31">
        <v>0</v>
      </c>
      <c r="E24" s="31">
        <v>1</v>
      </c>
      <c r="F24" s="31">
        <v>0</v>
      </c>
      <c r="G24" s="31">
        <v>1</v>
      </c>
      <c r="H24" s="176"/>
      <c r="I24" s="31"/>
      <c r="J24" s="32"/>
      <c r="K24" s="31"/>
      <c r="L24" s="31"/>
      <c r="M24" s="31"/>
      <c r="N24" s="3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>
      <c r="A25" s="1"/>
      <c r="B25" s="31">
        <v>17</v>
      </c>
      <c r="C25" s="32">
        <f t="shared" si="0"/>
        <v>13</v>
      </c>
      <c r="D25" s="31">
        <v>2</v>
      </c>
      <c r="E25" s="31">
        <v>3</v>
      </c>
      <c r="F25" s="31">
        <v>1</v>
      </c>
      <c r="G25" s="31">
        <v>0</v>
      </c>
      <c r="H25" s="176"/>
      <c r="I25" s="31"/>
      <c r="J25" s="32"/>
      <c r="K25" s="31"/>
      <c r="L25" s="31"/>
      <c r="M25" s="31"/>
      <c r="N25" s="3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>
      <c r="A26" s="1"/>
      <c r="B26" s="31">
        <v>18</v>
      </c>
      <c r="C26" s="32">
        <f t="shared" si="0"/>
        <v>21</v>
      </c>
      <c r="D26" s="31">
        <v>2</v>
      </c>
      <c r="E26" s="31">
        <v>7</v>
      </c>
      <c r="F26" s="31">
        <v>1</v>
      </c>
      <c r="G26" s="31">
        <v>0</v>
      </c>
      <c r="H26" s="176"/>
      <c r="I26" s="31"/>
      <c r="J26" s="32"/>
      <c r="K26" s="31"/>
      <c r="L26" s="31"/>
      <c r="M26" s="31"/>
      <c r="N26" s="3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>
      <c r="A27" s="1"/>
      <c r="B27" s="33"/>
      <c r="C27" s="34">
        <f>SUM(C12:C26)</f>
        <v>135</v>
      </c>
      <c r="D27" s="34">
        <f>SUM(D12:D26)</f>
        <v>14</v>
      </c>
      <c r="E27" s="34">
        <f>SUM(E12:E26)</f>
        <v>45</v>
      </c>
      <c r="F27" s="34">
        <f>SUM(F12:F26)</f>
        <v>3</v>
      </c>
      <c r="G27" s="34">
        <f>SUM(G12:G26)</f>
        <v>18</v>
      </c>
      <c r="H27" s="176"/>
      <c r="I27" s="33"/>
      <c r="J27" s="34">
        <f>SUM(J12:J26)</f>
        <v>26</v>
      </c>
      <c r="K27" s="34">
        <f>SUM(K12:K26)</f>
        <v>4</v>
      </c>
      <c r="L27" s="34">
        <f>SUM(L12:L26)</f>
        <v>3</v>
      </c>
      <c r="M27" s="34">
        <f>SUM(M12:M26)</f>
        <v>8</v>
      </c>
      <c r="N27" s="34">
        <f>SUM(N12:N26)</f>
        <v>6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</sheetData>
  <sheetProtection/>
  <mergeCells count="18"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  <mergeCell ref="I10:K10"/>
    <mergeCell ref="B2:E2"/>
    <mergeCell ref="B3:E3"/>
    <mergeCell ref="G3:M4"/>
    <mergeCell ref="B4:E4"/>
    <mergeCell ref="B5:E5"/>
    <mergeCell ref="B6:G6"/>
    <mergeCell ref="I6:N6"/>
  </mergeCells>
  <hyperlinks>
    <hyperlink ref="G3:M4" location="女子!A1" display="組合せ表へ戻る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3">
      <selection activeCell="P29" sqref="P29"/>
    </sheetView>
  </sheetViews>
  <sheetFormatPr defaultColWidth="9.00390625" defaultRowHeight="13.5"/>
  <cols>
    <col min="1" max="7" width="5.625" style="0" customWidth="1"/>
    <col min="8" max="8" width="10.625" style="0" customWidth="1"/>
    <col min="9" max="14" width="5.625" style="0" customWidth="1"/>
  </cols>
  <sheetData>
    <row r="1" spans="1:29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6" ht="14.25">
      <c r="A2" s="1"/>
      <c r="B2" s="179">
        <v>40689</v>
      </c>
      <c r="C2" s="180"/>
      <c r="D2" s="180"/>
      <c r="E2" s="181"/>
      <c r="F2" s="22"/>
      <c r="G2" s="23"/>
      <c r="H2" s="24"/>
      <c r="I2" s="24"/>
      <c r="J2" s="24"/>
      <c r="K2" s="24"/>
      <c r="L2" s="24"/>
      <c r="M2" s="24"/>
      <c r="N2" s="2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>
      <c r="A3" s="1"/>
      <c r="B3" s="182">
        <v>0.375</v>
      </c>
      <c r="C3" s="183"/>
      <c r="D3" s="183"/>
      <c r="E3" s="184"/>
      <c r="F3" s="25"/>
      <c r="G3" s="185" t="s">
        <v>22</v>
      </c>
      <c r="H3" s="185"/>
      <c r="I3" s="185"/>
      <c r="J3" s="185"/>
      <c r="K3" s="185"/>
      <c r="L3" s="185"/>
      <c r="M3" s="185"/>
      <c r="N3" s="2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>
      <c r="A4" s="1"/>
      <c r="B4" s="186" t="s">
        <v>47</v>
      </c>
      <c r="C4" s="187"/>
      <c r="D4" s="187"/>
      <c r="E4" s="188"/>
      <c r="F4" s="26"/>
      <c r="G4" s="185"/>
      <c r="H4" s="185"/>
      <c r="I4" s="185"/>
      <c r="J4" s="185"/>
      <c r="K4" s="185"/>
      <c r="L4" s="185"/>
      <c r="M4" s="185"/>
      <c r="N4" s="2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>
      <c r="A5" s="1"/>
      <c r="B5" s="189" t="s">
        <v>36</v>
      </c>
      <c r="C5" s="190"/>
      <c r="D5" s="190"/>
      <c r="E5" s="191"/>
      <c r="F5" s="26"/>
      <c r="G5" s="27"/>
      <c r="H5" s="24"/>
      <c r="I5" s="24"/>
      <c r="J5" s="24"/>
      <c r="K5" s="24"/>
      <c r="L5" s="24"/>
      <c r="M5" s="24"/>
      <c r="N5" s="2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0.5" customHeight="1">
      <c r="A6" s="1"/>
      <c r="B6" s="192" t="s">
        <v>10</v>
      </c>
      <c r="C6" s="192"/>
      <c r="D6" s="192"/>
      <c r="E6" s="192"/>
      <c r="F6" s="192"/>
      <c r="G6" s="192"/>
      <c r="H6" s="28" t="s">
        <v>23</v>
      </c>
      <c r="I6" s="192" t="s">
        <v>7</v>
      </c>
      <c r="J6" s="192"/>
      <c r="K6" s="192"/>
      <c r="L6" s="192"/>
      <c r="M6" s="192"/>
      <c r="N6" s="19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>
      <c r="A7" s="1"/>
      <c r="B7" s="177">
        <f>E7+E8+E9+E10</f>
        <v>28</v>
      </c>
      <c r="C7" s="177"/>
      <c r="D7" s="177"/>
      <c r="E7" s="178">
        <v>4</v>
      </c>
      <c r="F7" s="178"/>
      <c r="G7" s="178"/>
      <c r="H7" s="29" t="s">
        <v>24</v>
      </c>
      <c r="I7" s="178">
        <v>20</v>
      </c>
      <c r="J7" s="178"/>
      <c r="K7" s="178"/>
      <c r="L7" s="177">
        <f>I7+I8+I9+I10</f>
        <v>78</v>
      </c>
      <c r="M7" s="177"/>
      <c r="N7" s="17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>
      <c r="A8" s="1"/>
      <c r="B8" s="177"/>
      <c r="C8" s="177"/>
      <c r="D8" s="177"/>
      <c r="E8" s="178">
        <v>6</v>
      </c>
      <c r="F8" s="178"/>
      <c r="G8" s="178"/>
      <c r="H8" s="29" t="s">
        <v>25</v>
      </c>
      <c r="I8" s="178">
        <v>18</v>
      </c>
      <c r="J8" s="178"/>
      <c r="K8" s="178"/>
      <c r="L8" s="177"/>
      <c r="M8" s="177"/>
      <c r="N8" s="17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>
      <c r="A9" s="1"/>
      <c r="B9" s="177"/>
      <c r="C9" s="177"/>
      <c r="D9" s="177"/>
      <c r="E9" s="178">
        <v>11</v>
      </c>
      <c r="F9" s="178"/>
      <c r="G9" s="178"/>
      <c r="H9" s="29" t="s">
        <v>26</v>
      </c>
      <c r="I9" s="178">
        <v>19</v>
      </c>
      <c r="J9" s="178"/>
      <c r="K9" s="178"/>
      <c r="L9" s="177"/>
      <c r="M9" s="177"/>
      <c r="N9" s="17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>
      <c r="A10" s="1"/>
      <c r="B10" s="177"/>
      <c r="C10" s="177"/>
      <c r="D10" s="177"/>
      <c r="E10" s="178">
        <v>7</v>
      </c>
      <c r="F10" s="178"/>
      <c r="G10" s="178"/>
      <c r="H10" s="29" t="s">
        <v>27</v>
      </c>
      <c r="I10" s="178">
        <v>21</v>
      </c>
      <c r="J10" s="178"/>
      <c r="K10" s="178"/>
      <c r="L10" s="177"/>
      <c r="M10" s="177"/>
      <c r="N10" s="17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>
      <c r="A11" s="1"/>
      <c r="B11" s="30" t="s">
        <v>28</v>
      </c>
      <c r="C11" s="30" t="s">
        <v>29</v>
      </c>
      <c r="D11" s="30" t="s">
        <v>30</v>
      </c>
      <c r="E11" s="30" t="s">
        <v>31</v>
      </c>
      <c r="F11" s="30" t="s">
        <v>32</v>
      </c>
      <c r="G11" s="30" t="s">
        <v>33</v>
      </c>
      <c r="H11" s="176"/>
      <c r="I11" s="30" t="s">
        <v>28</v>
      </c>
      <c r="J11" s="30" t="s">
        <v>29</v>
      </c>
      <c r="K11" s="30" t="s">
        <v>30</v>
      </c>
      <c r="L11" s="30" t="s">
        <v>31</v>
      </c>
      <c r="M11" s="30" t="s">
        <v>32</v>
      </c>
      <c r="N11" s="30" t="s">
        <v>33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>
      <c r="A12" s="1"/>
      <c r="B12" s="31">
        <v>4</v>
      </c>
      <c r="C12" s="32">
        <f aca="true" t="shared" si="0" ref="C12:C26">D12*3+E12*2+F12</f>
        <v>3</v>
      </c>
      <c r="D12" s="31">
        <v>1</v>
      </c>
      <c r="E12" s="31">
        <v>0</v>
      </c>
      <c r="F12" s="31">
        <v>0</v>
      </c>
      <c r="G12" s="31">
        <v>1</v>
      </c>
      <c r="H12" s="176"/>
      <c r="I12" s="31">
        <v>4</v>
      </c>
      <c r="J12" s="32">
        <f>K12*3+L12*2+M12</f>
        <v>14</v>
      </c>
      <c r="K12" s="31">
        <v>4</v>
      </c>
      <c r="L12" s="31">
        <v>1</v>
      </c>
      <c r="M12" s="31">
        <v>0</v>
      </c>
      <c r="N12" s="31">
        <v>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>
      <c r="A13" s="1"/>
      <c r="B13" s="31">
        <v>5</v>
      </c>
      <c r="C13" s="32">
        <f t="shared" si="0"/>
        <v>0</v>
      </c>
      <c r="D13" s="31">
        <v>0</v>
      </c>
      <c r="E13" s="31">
        <v>0</v>
      </c>
      <c r="F13" s="31">
        <v>0</v>
      </c>
      <c r="G13" s="31">
        <v>0</v>
      </c>
      <c r="H13" s="176"/>
      <c r="I13" s="31">
        <v>5</v>
      </c>
      <c r="J13" s="32">
        <f>K13*3+L13*2+M13</f>
        <v>12</v>
      </c>
      <c r="K13" s="31">
        <v>3</v>
      </c>
      <c r="L13" s="31">
        <v>1</v>
      </c>
      <c r="M13" s="31">
        <v>1</v>
      </c>
      <c r="N13" s="31"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>
      <c r="A14" s="1"/>
      <c r="B14" s="31">
        <v>6</v>
      </c>
      <c r="C14" s="32">
        <f t="shared" si="0"/>
        <v>6</v>
      </c>
      <c r="D14" s="31">
        <v>0</v>
      </c>
      <c r="E14" s="31">
        <v>3</v>
      </c>
      <c r="F14" s="31">
        <v>0</v>
      </c>
      <c r="G14" s="31">
        <v>3</v>
      </c>
      <c r="H14" s="176"/>
      <c r="I14" s="31">
        <v>6</v>
      </c>
      <c r="J14" s="32">
        <f aca="true" t="shared" si="1" ref="J14:J26">K14*3+L14*2+M14</f>
        <v>19</v>
      </c>
      <c r="K14" s="31">
        <v>0</v>
      </c>
      <c r="L14" s="31">
        <v>9</v>
      </c>
      <c r="M14" s="31">
        <v>1</v>
      </c>
      <c r="N14" s="31">
        <v>1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>
      <c r="A15" s="1"/>
      <c r="B15" s="31">
        <v>7</v>
      </c>
      <c r="C15" s="32">
        <f t="shared" si="0"/>
        <v>11</v>
      </c>
      <c r="D15" s="31">
        <v>1</v>
      </c>
      <c r="E15" s="31">
        <v>4</v>
      </c>
      <c r="F15" s="31">
        <v>0</v>
      </c>
      <c r="G15" s="31">
        <v>1</v>
      </c>
      <c r="H15" s="176"/>
      <c r="I15" s="31">
        <v>7</v>
      </c>
      <c r="J15" s="32">
        <f t="shared" si="1"/>
        <v>19</v>
      </c>
      <c r="K15" s="31">
        <v>1</v>
      </c>
      <c r="L15" s="31">
        <v>8</v>
      </c>
      <c r="M15" s="31">
        <v>0</v>
      </c>
      <c r="N15" s="31">
        <v>1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>
      <c r="A16" s="1"/>
      <c r="B16" s="31">
        <v>8</v>
      </c>
      <c r="C16" s="32">
        <f t="shared" si="0"/>
        <v>0</v>
      </c>
      <c r="D16" s="31">
        <v>0</v>
      </c>
      <c r="E16" s="31">
        <v>0</v>
      </c>
      <c r="F16" s="31">
        <v>0</v>
      </c>
      <c r="G16" s="31">
        <v>0</v>
      </c>
      <c r="H16" s="176"/>
      <c r="I16" s="31">
        <v>8</v>
      </c>
      <c r="J16" s="32">
        <f t="shared" si="1"/>
        <v>8</v>
      </c>
      <c r="K16" s="31">
        <v>0</v>
      </c>
      <c r="L16" s="31">
        <v>3</v>
      </c>
      <c r="M16" s="31">
        <v>2</v>
      </c>
      <c r="N16" s="31">
        <v>1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>
      <c r="A17" s="1"/>
      <c r="B17" s="31">
        <v>9</v>
      </c>
      <c r="C17" s="32">
        <f t="shared" si="0"/>
        <v>2</v>
      </c>
      <c r="D17" s="31">
        <v>0</v>
      </c>
      <c r="E17" s="31">
        <v>1</v>
      </c>
      <c r="F17" s="31">
        <v>0</v>
      </c>
      <c r="G17" s="31">
        <v>2</v>
      </c>
      <c r="H17" s="176"/>
      <c r="I17" s="31">
        <v>9</v>
      </c>
      <c r="J17" s="32">
        <f t="shared" si="1"/>
        <v>2</v>
      </c>
      <c r="K17" s="31">
        <v>0</v>
      </c>
      <c r="L17" s="31">
        <v>1</v>
      </c>
      <c r="M17" s="31">
        <v>0</v>
      </c>
      <c r="N17" s="31">
        <v>1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>
      <c r="A18" s="1"/>
      <c r="B18" s="31">
        <v>10</v>
      </c>
      <c r="C18" s="32">
        <f t="shared" si="0"/>
        <v>6</v>
      </c>
      <c r="D18" s="31">
        <v>2</v>
      </c>
      <c r="E18" s="31">
        <v>0</v>
      </c>
      <c r="F18" s="31">
        <v>0</v>
      </c>
      <c r="G18" s="31">
        <v>0</v>
      </c>
      <c r="H18" s="176"/>
      <c r="I18" s="31">
        <v>10</v>
      </c>
      <c r="J18" s="32"/>
      <c r="K18" s="31"/>
      <c r="L18" s="31"/>
      <c r="M18" s="31"/>
      <c r="N18" s="3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>
      <c r="A19" s="1"/>
      <c r="B19" s="31">
        <v>11</v>
      </c>
      <c r="C19" s="32">
        <f t="shared" si="0"/>
        <v>0</v>
      </c>
      <c r="D19" s="31">
        <v>0</v>
      </c>
      <c r="E19" s="31">
        <v>0</v>
      </c>
      <c r="F19" s="31">
        <v>0</v>
      </c>
      <c r="G19" s="31">
        <v>1</v>
      </c>
      <c r="H19" s="176"/>
      <c r="I19" s="31">
        <v>11</v>
      </c>
      <c r="J19" s="32">
        <f t="shared" si="1"/>
        <v>0</v>
      </c>
      <c r="K19" s="31">
        <v>0</v>
      </c>
      <c r="L19" s="31">
        <v>0</v>
      </c>
      <c r="M19" s="31">
        <v>0</v>
      </c>
      <c r="N19" s="31"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>
      <c r="A20" s="1"/>
      <c r="B20" s="31"/>
      <c r="C20" s="32"/>
      <c r="D20" s="31"/>
      <c r="E20" s="31"/>
      <c r="F20" s="31"/>
      <c r="G20" s="31"/>
      <c r="H20" s="176"/>
      <c r="I20" s="31">
        <v>12</v>
      </c>
      <c r="J20" s="32"/>
      <c r="K20" s="31"/>
      <c r="L20" s="31"/>
      <c r="M20" s="31"/>
      <c r="N20" s="3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>
      <c r="A21" s="1"/>
      <c r="B21" s="31"/>
      <c r="C21" s="32"/>
      <c r="D21" s="31"/>
      <c r="E21" s="31"/>
      <c r="F21" s="31"/>
      <c r="G21" s="31"/>
      <c r="H21" s="176"/>
      <c r="I21" s="31">
        <v>13</v>
      </c>
      <c r="J21" s="32"/>
      <c r="K21" s="31"/>
      <c r="L21" s="31"/>
      <c r="M21" s="31"/>
      <c r="N21" s="3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>
      <c r="A22" s="1"/>
      <c r="B22" s="31"/>
      <c r="C22" s="32"/>
      <c r="D22" s="31"/>
      <c r="E22" s="31"/>
      <c r="F22" s="31"/>
      <c r="G22" s="31"/>
      <c r="H22" s="176"/>
      <c r="I22" s="31">
        <v>14</v>
      </c>
      <c r="J22" s="32"/>
      <c r="K22" s="31"/>
      <c r="L22" s="31"/>
      <c r="M22" s="31"/>
      <c r="N22" s="3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>
      <c r="A23" s="1"/>
      <c r="B23" s="31"/>
      <c r="C23" s="32"/>
      <c r="D23" s="31"/>
      <c r="E23" s="31"/>
      <c r="F23" s="31"/>
      <c r="G23" s="31"/>
      <c r="H23" s="176"/>
      <c r="I23" s="31">
        <v>15</v>
      </c>
      <c r="J23" s="32"/>
      <c r="K23" s="31"/>
      <c r="L23" s="31"/>
      <c r="M23" s="31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>
      <c r="A24" s="1"/>
      <c r="B24" s="31"/>
      <c r="C24" s="32"/>
      <c r="D24" s="31"/>
      <c r="E24" s="31"/>
      <c r="F24" s="31"/>
      <c r="G24" s="31"/>
      <c r="H24" s="176"/>
      <c r="I24" s="31">
        <v>16</v>
      </c>
      <c r="J24" s="32">
        <f t="shared" si="1"/>
        <v>0</v>
      </c>
      <c r="K24" s="31">
        <v>0</v>
      </c>
      <c r="L24" s="31">
        <v>0</v>
      </c>
      <c r="M24" s="31">
        <v>0</v>
      </c>
      <c r="N24" s="31"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>
      <c r="A25" s="1"/>
      <c r="B25" s="31"/>
      <c r="C25" s="32"/>
      <c r="D25" s="31"/>
      <c r="E25" s="31"/>
      <c r="F25" s="31"/>
      <c r="G25" s="31"/>
      <c r="H25" s="176"/>
      <c r="I25" s="31">
        <v>17</v>
      </c>
      <c r="J25" s="32">
        <f t="shared" si="1"/>
        <v>4</v>
      </c>
      <c r="K25" s="31">
        <v>0</v>
      </c>
      <c r="L25" s="31">
        <v>2</v>
      </c>
      <c r="M25" s="31">
        <v>0</v>
      </c>
      <c r="N25" s="31"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>
      <c r="A26" s="1"/>
      <c r="B26" s="31"/>
      <c r="C26" s="32"/>
      <c r="D26" s="31"/>
      <c r="E26" s="31"/>
      <c r="F26" s="31"/>
      <c r="G26" s="31"/>
      <c r="H26" s="176"/>
      <c r="I26" s="31"/>
      <c r="J26" s="32"/>
      <c r="K26" s="31"/>
      <c r="L26" s="31"/>
      <c r="M26" s="31"/>
      <c r="N26" s="3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>
      <c r="A27" s="1"/>
      <c r="B27" s="33"/>
      <c r="C27" s="34">
        <f>SUM(C12:C26)</f>
        <v>28</v>
      </c>
      <c r="D27" s="34">
        <f>SUM(D12:D26)</f>
        <v>4</v>
      </c>
      <c r="E27" s="34">
        <f>SUM(E12:E26)</f>
        <v>8</v>
      </c>
      <c r="F27" s="34">
        <f>SUM(F12:F26)</f>
        <v>0</v>
      </c>
      <c r="G27" s="34">
        <f>SUM(G12:G26)</f>
        <v>8</v>
      </c>
      <c r="H27" s="176"/>
      <c r="I27" s="33"/>
      <c r="J27" s="34">
        <f>SUM(J12:J26)</f>
        <v>78</v>
      </c>
      <c r="K27" s="34">
        <f>SUM(K12:K26)</f>
        <v>8</v>
      </c>
      <c r="L27" s="34">
        <f>SUM(L12:L26)</f>
        <v>25</v>
      </c>
      <c r="M27" s="34">
        <f>SUM(M12:M26)</f>
        <v>4</v>
      </c>
      <c r="N27" s="34">
        <f>SUM(N12:N26)</f>
        <v>5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</sheetData>
  <sheetProtection/>
  <mergeCells count="18"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  <mergeCell ref="I10:K10"/>
    <mergeCell ref="B2:E2"/>
    <mergeCell ref="B3:E3"/>
    <mergeCell ref="G3:M4"/>
    <mergeCell ref="B4:E4"/>
    <mergeCell ref="B5:E5"/>
    <mergeCell ref="B6:G6"/>
    <mergeCell ref="I6:N6"/>
  </mergeCells>
  <hyperlinks>
    <hyperlink ref="G3:M4" location="女子!A1" display="組合せ表へ戻る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3">
      <selection activeCell="P28" sqref="P28"/>
    </sheetView>
  </sheetViews>
  <sheetFormatPr defaultColWidth="9.00390625" defaultRowHeight="13.5"/>
  <cols>
    <col min="1" max="7" width="5.625" style="0" customWidth="1"/>
    <col min="8" max="8" width="10.625" style="0" customWidth="1"/>
    <col min="9" max="14" width="5.625" style="0" customWidth="1"/>
  </cols>
  <sheetData>
    <row r="1" spans="1:29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6" ht="14.25">
      <c r="A2" s="1"/>
      <c r="B2" s="179">
        <v>40689</v>
      </c>
      <c r="C2" s="180"/>
      <c r="D2" s="180"/>
      <c r="E2" s="181"/>
      <c r="F2" s="22"/>
      <c r="G2" s="23"/>
      <c r="H2" s="24"/>
      <c r="I2" s="24"/>
      <c r="J2" s="24"/>
      <c r="K2" s="24"/>
      <c r="L2" s="24"/>
      <c r="M2" s="24"/>
      <c r="N2" s="2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>
      <c r="A3" s="1"/>
      <c r="B3" s="182">
        <v>0.4375</v>
      </c>
      <c r="C3" s="183"/>
      <c r="D3" s="183"/>
      <c r="E3" s="184"/>
      <c r="F3" s="25"/>
      <c r="G3" s="185" t="s">
        <v>22</v>
      </c>
      <c r="H3" s="185"/>
      <c r="I3" s="185"/>
      <c r="J3" s="185"/>
      <c r="K3" s="185"/>
      <c r="L3" s="185"/>
      <c r="M3" s="185"/>
      <c r="N3" s="2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>
      <c r="A4" s="1"/>
      <c r="B4" s="186" t="s">
        <v>50</v>
      </c>
      <c r="C4" s="187"/>
      <c r="D4" s="187"/>
      <c r="E4" s="188"/>
      <c r="F4" s="26"/>
      <c r="G4" s="185"/>
      <c r="H4" s="185"/>
      <c r="I4" s="185"/>
      <c r="J4" s="185"/>
      <c r="K4" s="185"/>
      <c r="L4" s="185"/>
      <c r="M4" s="185"/>
      <c r="N4" s="2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>
      <c r="A5" s="1"/>
      <c r="B5" s="189" t="s">
        <v>54</v>
      </c>
      <c r="C5" s="190"/>
      <c r="D5" s="190"/>
      <c r="E5" s="191"/>
      <c r="F5" s="26"/>
      <c r="G5" s="27"/>
      <c r="H5" s="24"/>
      <c r="I5" s="24"/>
      <c r="J5" s="24"/>
      <c r="K5" s="24"/>
      <c r="L5" s="24"/>
      <c r="M5" s="24"/>
      <c r="N5" s="2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0.5" customHeight="1">
      <c r="A6" s="1"/>
      <c r="B6" s="192" t="s">
        <v>16</v>
      </c>
      <c r="C6" s="192"/>
      <c r="D6" s="192"/>
      <c r="E6" s="192"/>
      <c r="F6" s="192"/>
      <c r="G6" s="192"/>
      <c r="H6" s="28" t="s">
        <v>23</v>
      </c>
      <c r="I6" s="192" t="s">
        <v>4</v>
      </c>
      <c r="J6" s="192"/>
      <c r="K6" s="192"/>
      <c r="L6" s="192"/>
      <c r="M6" s="192"/>
      <c r="N6" s="19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>
      <c r="A7" s="1"/>
      <c r="B7" s="177">
        <f>E7+E8+E9+E10</f>
        <v>57</v>
      </c>
      <c r="C7" s="177"/>
      <c r="D7" s="177"/>
      <c r="E7" s="178">
        <v>14</v>
      </c>
      <c r="F7" s="178"/>
      <c r="G7" s="178"/>
      <c r="H7" s="29" t="s">
        <v>24</v>
      </c>
      <c r="I7" s="178">
        <v>21</v>
      </c>
      <c r="J7" s="178"/>
      <c r="K7" s="178"/>
      <c r="L7" s="177">
        <f>I7+I8+I9+I10</f>
        <v>77</v>
      </c>
      <c r="M7" s="177"/>
      <c r="N7" s="17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>
      <c r="A8" s="1"/>
      <c r="B8" s="177"/>
      <c r="C8" s="177"/>
      <c r="D8" s="177"/>
      <c r="E8" s="178">
        <v>16</v>
      </c>
      <c r="F8" s="178"/>
      <c r="G8" s="178"/>
      <c r="H8" s="29" t="s">
        <v>25</v>
      </c>
      <c r="I8" s="178">
        <v>12</v>
      </c>
      <c r="J8" s="178"/>
      <c r="K8" s="178"/>
      <c r="L8" s="177"/>
      <c r="M8" s="177"/>
      <c r="N8" s="17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>
      <c r="A9" s="1"/>
      <c r="B9" s="177"/>
      <c r="C9" s="177"/>
      <c r="D9" s="177"/>
      <c r="E9" s="178">
        <v>11</v>
      </c>
      <c r="F9" s="178"/>
      <c r="G9" s="178"/>
      <c r="H9" s="29" t="s">
        <v>26</v>
      </c>
      <c r="I9" s="178">
        <v>26</v>
      </c>
      <c r="J9" s="178"/>
      <c r="K9" s="178"/>
      <c r="L9" s="177"/>
      <c r="M9" s="177"/>
      <c r="N9" s="17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>
      <c r="A10" s="1"/>
      <c r="B10" s="177"/>
      <c r="C10" s="177"/>
      <c r="D10" s="177"/>
      <c r="E10" s="178">
        <v>16</v>
      </c>
      <c r="F10" s="178"/>
      <c r="G10" s="178"/>
      <c r="H10" s="29" t="s">
        <v>27</v>
      </c>
      <c r="I10" s="178">
        <v>18</v>
      </c>
      <c r="J10" s="178"/>
      <c r="K10" s="178"/>
      <c r="L10" s="177"/>
      <c r="M10" s="177"/>
      <c r="N10" s="17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>
      <c r="A11" s="1"/>
      <c r="B11" s="30" t="s">
        <v>28</v>
      </c>
      <c r="C11" s="30" t="s">
        <v>29</v>
      </c>
      <c r="D11" s="30" t="s">
        <v>30</v>
      </c>
      <c r="E11" s="30" t="s">
        <v>31</v>
      </c>
      <c r="F11" s="30" t="s">
        <v>32</v>
      </c>
      <c r="G11" s="30" t="s">
        <v>33</v>
      </c>
      <c r="H11" s="176"/>
      <c r="I11" s="30" t="s">
        <v>28</v>
      </c>
      <c r="J11" s="30" t="s">
        <v>29</v>
      </c>
      <c r="K11" s="30" t="s">
        <v>30</v>
      </c>
      <c r="L11" s="30" t="s">
        <v>31</v>
      </c>
      <c r="M11" s="30" t="s">
        <v>32</v>
      </c>
      <c r="N11" s="30" t="s">
        <v>33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>
      <c r="A12" s="1"/>
      <c r="B12" s="31">
        <v>4</v>
      </c>
      <c r="C12" s="32">
        <f aca="true" t="shared" si="0" ref="C12:C26">D12*3+E12*2+F12</f>
        <v>28</v>
      </c>
      <c r="D12" s="31">
        <v>3</v>
      </c>
      <c r="E12" s="31">
        <v>7</v>
      </c>
      <c r="F12" s="31">
        <v>5</v>
      </c>
      <c r="G12" s="31">
        <v>4</v>
      </c>
      <c r="H12" s="176"/>
      <c r="I12" s="31">
        <v>4</v>
      </c>
      <c r="J12" s="32">
        <f>K12*3+L12*2+M12</f>
        <v>6</v>
      </c>
      <c r="K12" s="31">
        <v>1</v>
      </c>
      <c r="L12" s="31">
        <v>0</v>
      </c>
      <c r="M12" s="31">
        <v>3</v>
      </c>
      <c r="N12" s="31">
        <v>2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>
      <c r="A13" s="1"/>
      <c r="B13" s="31">
        <v>5</v>
      </c>
      <c r="C13" s="32">
        <f t="shared" si="0"/>
        <v>0</v>
      </c>
      <c r="D13" s="31">
        <v>0</v>
      </c>
      <c r="E13" s="31">
        <v>0</v>
      </c>
      <c r="F13" s="31">
        <v>0</v>
      </c>
      <c r="G13" s="31">
        <v>0</v>
      </c>
      <c r="H13" s="176"/>
      <c r="I13" s="31">
        <v>5</v>
      </c>
      <c r="J13" s="32">
        <f>K13*3+L13*2+M13</f>
        <v>0</v>
      </c>
      <c r="K13" s="31">
        <v>0</v>
      </c>
      <c r="L13" s="31">
        <v>0</v>
      </c>
      <c r="M13" s="31">
        <v>0</v>
      </c>
      <c r="N13" s="31"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>
      <c r="A14" s="1"/>
      <c r="B14" s="31">
        <v>6</v>
      </c>
      <c r="C14" s="32"/>
      <c r="D14" s="31"/>
      <c r="E14" s="31"/>
      <c r="F14" s="31"/>
      <c r="G14" s="31"/>
      <c r="H14" s="176"/>
      <c r="I14" s="31">
        <v>6</v>
      </c>
      <c r="J14" s="32">
        <f aca="true" t="shared" si="1" ref="J14:J26">K14*3+L14*2+M14</f>
        <v>14</v>
      </c>
      <c r="K14" s="31">
        <v>2</v>
      </c>
      <c r="L14" s="31">
        <v>4</v>
      </c>
      <c r="M14" s="31">
        <v>0</v>
      </c>
      <c r="N14" s="31">
        <v>2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>
      <c r="A15" s="1"/>
      <c r="B15" s="31">
        <v>7</v>
      </c>
      <c r="C15" s="32">
        <f t="shared" si="0"/>
        <v>0</v>
      </c>
      <c r="D15" s="31">
        <v>0</v>
      </c>
      <c r="E15" s="31">
        <v>0</v>
      </c>
      <c r="F15" s="31">
        <v>0</v>
      </c>
      <c r="G15" s="31">
        <v>3</v>
      </c>
      <c r="H15" s="176"/>
      <c r="I15" s="31">
        <v>7</v>
      </c>
      <c r="J15" s="32">
        <f t="shared" si="1"/>
        <v>6</v>
      </c>
      <c r="K15" s="31">
        <v>0</v>
      </c>
      <c r="L15" s="31">
        <v>1</v>
      </c>
      <c r="M15" s="31">
        <v>4</v>
      </c>
      <c r="N15" s="31">
        <v>2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>
      <c r="A16" s="1"/>
      <c r="B16" s="31">
        <v>8</v>
      </c>
      <c r="C16" s="32">
        <f t="shared" si="0"/>
        <v>4</v>
      </c>
      <c r="D16" s="31">
        <v>0</v>
      </c>
      <c r="E16" s="31">
        <v>2</v>
      </c>
      <c r="F16" s="31">
        <v>0</v>
      </c>
      <c r="G16" s="31">
        <v>2</v>
      </c>
      <c r="H16" s="176"/>
      <c r="I16" s="31">
        <v>8</v>
      </c>
      <c r="J16" s="32">
        <f t="shared" si="1"/>
        <v>0</v>
      </c>
      <c r="K16" s="31">
        <v>0</v>
      </c>
      <c r="L16" s="31">
        <v>0</v>
      </c>
      <c r="M16" s="31">
        <v>0</v>
      </c>
      <c r="N16" s="31"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>
      <c r="A17" s="1"/>
      <c r="B17" s="31">
        <v>9</v>
      </c>
      <c r="C17" s="32"/>
      <c r="D17" s="31"/>
      <c r="E17" s="31"/>
      <c r="F17" s="31"/>
      <c r="G17" s="31"/>
      <c r="H17" s="176"/>
      <c r="I17" s="31">
        <v>9</v>
      </c>
      <c r="J17" s="32">
        <f t="shared" si="1"/>
        <v>9</v>
      </c>
      <c r="K17" s="31">
        <v>0</v>
      </c>
      <c r="L17" s="31">
        <v>4</v>
      </c>
      <c r="M17" s="31">
        <v>1</v>
      </c>
      <c r="N17" s="31">
        <v>1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>
      <c r="A18" s="1"/>
      <c r="B18" s="31">
        <v>10</v>
      </c>
      <c r="C18" s="32"/>
      <c r="D18" s="31"/>
      <c r="E18" s="31"/>
      <c r="F18" s="31"/>
      <c r="G18" s="31"/>
      <c r="H18" s="176"/>
      <c r="I18" s="31">
        <v>10</v>
      </c>
      <c r="J18" s="32">
        <f t="shared" si="1"/>
        <v>14</v>
      </c>
      <c r="K18" s="31">
        <v>2</v>
      </c>
      <c r="L18" s="31">
        <v>4</v>
      </c>
      <c r="M18" s="31">
        <v>0</v>
      </c>
      <c r="N18" s="31">
        <v>4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>
      <c r="A19" s="1"/>
      <c r="B19" s="31">
        <v>11</v>
      </c>
      <c r="C19" s="32">
        <f t="shared" si="0"/>
        <v>9</v>
      </c>
      <c r="D19" s="31">
        <v>1</v>
      </c>
      <c r="E19" s="31">
        <v>2</v>
      </c>
      <c r="F19" s="31">
        <v>2</v>
      </c>
      <c r="G19" s="31">
        <v>2</v>
      </c>
      <c r="H19" s="176"/>
      <c r="I19" s="31">
        <v>11</v>
      </c>
      <c r="J19" s="32">
        <f t="shared" si="1"/>
        <v>12</v>
      </c>
      <c r="K19" s="31">
        <v>2</v>
      </c>
      <c r="L19" s="31">
        <v>2</v>
      </c>
      <c r="M19" s="31">
        <v>2</v>
      </c>
      <c r="N19" s="31">
        <v>3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>
      <c r="A20" s="1"/>
      <c r="B20" s="31">
        <v>12</v>
      </c>
      <c r="C20" s="32">
        <f t="shared" si="0"/>
        <v>2</v>
      </c>
      <c r="D20" s="31">
        <v>0</v>
      </c>
      <c r="E20" s="31">
        <v>0</v>
      </c>
      <c r="F20" s="31">
        <v>2</v>
      </c>
      <c r="G20" s="31">
        <v>3</v>
      </c>
      <c r="H20" s="176"/>
      <c r="I20" s="31">
        <v>12</v>
      </c>
      <c r="J20" s="32">
        <f t="shared" si="1"/>
        <v>16</v>
      </c>
      <c r="K20" s="31">
        <v>4</v>
      </c>
      <c r="L20" s="31">
        <v>2</v>
      </c>
      <c r="M20" s="31">
        <v>0</v>
      </c>
      <c r="N20" s="31">
        <v>3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>
      <c r="A21" s="1"/>
      <c r="B21" s="31">
        <v>13</v>
      </c>
      <c r="C21" s="32">
        <f t="shared" si="0"/>
        <v>14</v>
      </c>
      <c r="D21" s="31">
        <v>0</v>
      </c>
      <c r="E21" s="31">
        <v>5</v>
      </c>
      <c r="F21" s="31">
        <v>4</v>
      </c>
      <c r="G21" s="31">
        <v>3</v>
      </c>
      <c r="H21" s="176"/>
      <c r="I21" s="31">
        <v>13</v>
      </c>
      <c r="J21" s="32"/>
      <c r="K21" s="31"/>
      <c r="L21" s="31"/>
      <c r="M21" s="31"/>
      <c r="N21" s="3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>
      <c r="A22" s="1"/>
      <c r="B22" s="31">
        <v>14</v>
      </c>
      <c r="C22" s="32">
        <f t="shared" si="0"/>
        <v>0</v>
      </c>
      <c r="D22" s="31">
        <v>0</v>
      </c>
      <c r="E22" s="31">
        <v>0</v>
      </c>
      <c r="F22" s="31">
        <v>0</v>
      </c>
      <c r="G22" s="31">
        <v>1</v>
      </c>
      <c r="H22" s="176"/>
      <c r="I22" s="31">
        <v>14</v>
      </c>
      <c r="J22" s="32"/>
      <c r="K22" s="31"/>
      <c r="L22" s="31"/>
      <c r="M22" s="31"/>
      <c r="N22" s="3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>
      <c r="A23" s="1"/>
      <c r="B23" s="31">
        <v>15</v>
      </c>
      <c r="C23" s="32"/>
      <c r="D23" s="31"/>
      <c r="E23" s="31"/>
      <c r="F23" s="31"/>
      <c r="G23" s="31"/>
      <c r="H23" s="176"/>
      <c r="I23" s="31">
        <v>15</v>
      </c>
      <c r="J23" s="32"/>
      <c r="K23" s="31"/>
      <c r="L23" s="31"/>
      <c r="M23" s="31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>
      <c r="A24" s="1"/>
      <c r="B24" s="31">
        <v>16</v>
      </c>
      <c r="C24" s="32"/>
      <c r="D24" s="31"/>
      <c r="E24" s="31"/>
      <c r="F24" s="31"/>
      <c r="G24" s="31"/>
      <c r="H24" s="176"/>
      <c r="I24" s="31">
        <v>16</v>
      </c>
      <c r="J24" s="32">
        <f t="shared" si="1"/>
        <v>0</v>
      </c>
      <c r="K24" s="31">
        <v>0</v>
      </c>
      <c r="L24" s="31">
        <v>0</v>
      </c>
      <c r="M24" s="31">
        <v>0</v>
      </c>
      <c r="N24" s="31"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>
      <c r="A25" s="1"/>
      <c r="B25" s="31">
        <v>17</v>
      </c>
      <c r="C25" s="32"/>
      <c r="D25" s="31"/>
      <c r="E25" s="31"/>
      <c r="F25" s="31"/>
      <c r="G25" s="31"/>
      <c r="H25" s="176"/>
      <c r="I25" s="31">
        <v>17</v>
      </c>
      <c r="J25" s="32"/>
      <c r="K25" s="31"/>
      <c r="L25" s="31"/>
      <c r="M25" s="31"/>
      <c r="N25" s="3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>
      <c r="A26" s="1"/>
      <c r="B26" s="31">
        <v>18</v>
      </c>
      <c r="C26" s="32"/>
      <c r="D26" s="31"/>
      <c r="E26" s="31"/>
      <c r="F26" s="31"/>
      <c r="G26" s="31"/>
      <c r="H26" s="176"/>
      <c r="I26" s="31">
        <v>18</v>
      </c>
      <c r="J26" s="32"/>
      <c r="K26" s="31"/>
      <c r="L26" s="31"/>
      <c r="M26" s="31"/>
      <c r="N26" s="3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>
      <c r="A27" s="1"/>
      <c r="B27" s="33"/>
      <c r="C27" s="34">
        <f>SUM(C12:C26)</f>
        <v>57</v>
      </c>
      <c r="D27" s="34">
        <f>SUM(D12:D26)</f>
        <v>4</v>
      </c>
      <c r="E27" s="34">
        <f>SUM(E12:E26)</f>
        <v>16</v>
      </c>
      <c r="F27" s="34">
        <f>SUM(F12:F26)</f>
        <v>13</v>
      </c>
      <c r="G27" s="34">
        <f>SUM(G12:G26)</f>
        <v>18</v>
      </c>
      <c r="H27" s="176"/>
      <c r="I27" s="33"/>
      <c r="J27" s="34">
        <f>SUM(J12:J26)</f>
        <v>77</v>
      </c>
      <c r="K27" s="34">
        <f>SUM(K12:K26)</f>
        <v>11</v>
      </c>
      <c r="L27" s="34">
        <f>SUM(L12:L26)</f>
        <v>17</v>
      </c>
      <c r="M27" s="34">
        <f>SUM(M12:M26)</f>
        <v>10</v>
      </c>
      <c r="N27" s="34">
        <f>SUM(N12:N26)</f>
        <v>17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</sheetData>
  <sheetProtection/>
  <mergeCells count="18"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  <mergeCell ref="I10:K10"/>
    <mergeCell ref="B2:E2"/>
    <mergeCell ref="B3:E3"/>
    <mergeCell ref="G3:M4"/>
    <mergeCell ref="B4:E4"/>
    <mergeCell ref="B5:E5"/>
    <mergeCell ref="B6:G6"/>
    <mergeCell ref="I6:N6"/>
  </mergeCells>
  <hyperlinks>
    <hyperlink ref="G3:M4" location="女子!A1" display="組合せ表へ戻る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">
      <selection activeCell="G3" sqref="G3:M4"/>
    </sheetView>
  </sheetViews>
  <sheetFormatPr defaultColWidth="9.00390625" defaultRowHeight="13.5"/>
  <cols>
    <col min="1" max="7" width="5.625" style="0" customWidth="1"/>
    <col min="8" max="8" width="10.625" style="0" customWidth="1"/>
    <col min="9" max="14" width="5.625" style="0" customWidth="1"/>
  </cols>
  <sheetData>
    <row r="1" spans="1:29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6" ht="14.25">
      <c r="A2" s="1"/>
      <c r="B2" s="179">
        <v>40689</v>
      </c>
      <c r="C2" s="180"/>
      <c r="D2" s="180"/>
      <c r="E2" s="181"/>
      <c r="F2" s="22"/>
      <c r="G2" s="23"/>
      <c r="H2" s="24"/>
      <c r="I2" s="24"/>
      <c r="J2" s="24"/>
      <c r="K2" s="24"/>
      <c r="L2" s="24"/>
      <c r="M2" s="24"/>
      <c r="N2" s="2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>
      <c r="A3" s="1"/>
      <c r="B3" s="182">
        <v>0.4375</v>
      </c>
      <c r="C3" s="183"/>
      <c r="D3" s="183"/>
      <c r="E3" s="184"/>
      <c r="F3" s="25"/>
      <c r="G3" s="185" t="s">
        <v>22</v>
      </c>
      <c r="H3" s="185"/>
      <c r="I3" s="185"/>
      <c r="J3" s="185"/>
      <c r="K3" s="185"/>
      <c r="L3" s="185"/>
      <c r="M3" s="185"/>
      <c r="N3" s="2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>
      <c r="A4" s="1"/>
      <c r="B4" s="186" t="s">
        <v>47</v>
      </c>
      <c r="C4" s="187"/>
      <c r="D4" s="187"/>
      <c r="E4" s="188"/>
      <c r="F4" s="26"/>
      <c r="G4" s="185"/>
      <c r="H4" s="185"/>
      <c r="I4" s="185"/>
      <c r="J4" s="185"/>
      <c r="K4" s="185"/>
      <c r="L4" s="185"/>
      <c r="M4" s="185"/>
      <c r="N4" s="2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>
      <c r="A5" s="1"/>
      <c r="B5" s="189" t="s">
        <v>55</v>
      </c>
      <c r="C5" s="190"/>
      <c r="D5" s="190"/>
      <c r="E5" s="191"/>
      <c r="F5" s="26"/>
      <c r="G5" s="27"/>
      <c r="H5" s="24"/>
      <c r="I5" s="24"/>
      <c r="J5" s="24"/>
      <c r="K5" s="24"/>
      <c r="L5" s="24"/>
      <c r="M5" s="24"/>
      <c r="N5" s="2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0.5" customHeight="1">
      <c r="A6" s="1"/>
      <c r="B6" s="192" t="s">
        <v>0</v>
      </c>
      <c r="C6" s="192"/>
      <c r="D6" s="192"/>
      <c r="E6" s="192"/>
      <c r="F6" s="192"/>
      <c r="G6" s="192"/>
      <c r="H6" s="28" t="s">
        <v>23</v>
      </c>
      <c r="I6" s="192" t="s">
        <v>9</v>
      </c>
      <c r="J6" s="192"/>
      <c r="K6" s="192"/>
      <c r="L6" s="192"/>
      <c r="M6" s="192"/>
      <c r="N6" s="19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>
      <c r="A7" s="1"/>
      <c r="B7" s="177">
        <f>E7+E8+E9+E10</f>
        <v>98</v>
      </c>
      <c r="C7" s="177"/>
      <c r="D7" s="177"/>
      <c r="E7" s="178">
        <v>20</v>
      </c>
      <c r="F7" s="178"/>
      <c r="G7" s="178"/>
      <c r="H7" s="29" t="s">
        <v>24</v>
      </c>
      <c r="I7" s="178">
        <v>19</v>
      </c>
      <c r="J7" s="178"/>
      <c r="K7" s="178"/>
      <c r="L7" s="177">
        <f>I7+I8+I9+I10</f>
        <v>54</v>
      </c>
      <c r="M7" s="177"/>
      <c r="N7" s="17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>
      <c r="A8" s="1"/>
      <c r="B8" s="177"/>
      <c r="C8" s="177"/>
      <c r="D8" s="177"/>
      <c r="E8" s="178">
        <v>27</v>
      </c>
      <c r="F8" s="178"/>
      <c r="G8" s="178"/>
      <c r="H8" s="29" t="s">
        <v>25</v>
      </c>
      <c r="I8" s="178">
        <v>17</v>
      </c>
      <c r="J8" s="178"/>
      <c r="K8" s="178"/>
      <c r="L8" s="177"/>
      <c r="M8" s="177"/>
      <c r="N8" s="17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>
      <c r="A9" s="1"/>
      <c r="B9" s="177"/>
      <c r="C9" s="177"/>
      <c r="D9" s="177"/>
      <c r="E9" s="178">
        <v>30</v>
      </c>
      <c r="F9" s="178"/>
      <c r="G9" s="178"/>
      <c r="H9" s="29" t="s">
        <v>26</v>
      </c>
      <c r="I9" s="178">
        <v>7</v>
      </c>
      <c r="J9" s="178"/>
      <c r="K9" s="178"/>
      <c r="L9" s="177"/>
      <c r="M9" s="177"/>
      <c r="N9" s="17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>
      <c r="A10" s="1"/>
      <c r="B10" s="177"/>
      <c r="C10" s="177"/>
      <c r="D10" s="177"/>
      <c r="E10" s="178">
        <v>21</v>
      </c>
      <c r="F10" s="178"/>
      <c r="G10" s="178"/>
      <c r="H10" s="29" t="s">
        <v>27</v>
      </c>
      <c r="I10" s="178">
        <v>11</v>
      </c>
      <c r="J10" s="178"/>
      <c r="K10" s="178"/>
      <c r="L10" s="177"/>
      <c r="M10" s="177"/>
      <c r="N10" s="17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>
      <c r="A11" s="1"/>
      <c r="B11" s="30" t="s">
        <v>28</v>
      </c>
      <c r="C11" s="30" t="s">
        <v>29</v>
      </c>
      <c r="D11" s="30" t="s">
        <v>30</v>
      </c>
      <c r="E11" s="30" t="s">
        <v>31</v>
      </c>
      <c r="F11" s="30" t="s">
        <v>32</v>
      </c>
      <c r="G11" s="30" t="s">
        <v>33</v>
      </c>
      <c r="H11" s="176"/>
      <c r="I11" s="30" t="s">
        <v>28</v>
      </c>
      <c r="J11" s="30" t="s">
        <v>29</v>
      </c>
      <c r="K11" s="30" t="s">
        <v>30</v>
      </c>
      <c r="L11" s="30" t="s">
        <v>31</v>
      </c>
      <c r="M11" s="30" t="s">
        <v>32</v>
      </c>
      <c r="N11" s="30" t="s">
        <v>33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>
      <c r="A12" s="1"/>
      <c r="B12" s="31">
        <v>4</v>
      </c>
      <c r="C12" s="32">
        <f aca="true" t="shared" si="0" ref="C12:C26">D12*3+E12*2+F12</f>
        <v>2</v>
      </c>
      <c r="D12" s="31">
        <v>0</v>
      </c>
      <c r="E12" s="31">
        <v>1</v>
      </c>
      <c r="F12" s="31">
        <v>0</v>
      </c>
      <c r="G12" s="31">
        <v>2</v>
      </c>
      <c r="H12" s="176"/>
      <c r="I12" s="31">
        <v>4</v>
      </c>
      <c r="J12" s="32">
        <f aca="true" t="shared" si="1" ref="J12:J26">K12*3+L12*2+M12</f>
        <v>13</v>
      </c>
      <c r="K12" s="31">
        <v>0</v>
      </c>
      <c r="L12" s="31">
        <v>5</v>
      </c>
      <c r="M12" s="31">
        <v>3</v>
      </c>
      <c r="N12" s="31">
        <v>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>
      <c r="A13" s="1"/>
      <c r="B13" s="31">
        <v>5</v>
      </c>
      <c r="C13" s="32">
        <f t="shared" si="0"/>
        <v>18</v>
      </c>
      <c r="D13" s="31">
        <v>1</v>
      </c>
      <c r="E13" s="31">
        <v>6</v>
      </c>
      <c r="F13" s="31">
        <v>3</v>
      </c>
      <c r="G13" s="31">
        <v>4</v>
      </c>
      <c r="H13" s="176"/>
      <c r="I13" s="31">
        <v>5</v>
      </c>
      <c r="J13" s="32">
        <f t="shared" si="1"/>
        <v>4</v>
      </c>
      <c r="K13" s="31">
        <v>0</v>
      </c>
      <c r="L13" s="31">
        <v>1</v>
      </c>
      <c r="M13" s="31">
        <v>2</v>
      </c>
      <c r="N13" s="31"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>
      <c r="A14" s="1"/>
      <c r="B14" s="31">
        <v>6</v>
      </c>
      <c r="C14" s="32">
        <f t="shared" si="0"/>
        <v>8</v>
      </c>
      <c r="D14" s="31">
        <v>0</v>
      </c>
      <c r="E14" s="31">
        <v>4</v>
      </c>
      <c r="F14" s="31">
        <v>0</v>
      </c>
      <c r="G14" s="31">
        <v>2</v>
      </c>
      <c r="H14" s="176"/>
      <c r="I14" s="31">
        <v>6</v>
      </c>
      <c r="J14" s="32">
        <f t="shared" si="1"/>
        <v>0</v>
      </c>
      <c r="K14" s="31">
        <v>0</v>
      </c>
      <c r="L14" s="31">
        <v>0</v>
      </c>
      <c r="M14" s="31">
        <v>0</v>
      </c>
      <c r="N14" s="31">
        <v>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>
      <c r="A15" s="1"/>
      <c r="B15" s="31">
        <v>7</v>
      </c>
      <c r="C15" s="32">
        <f t="shared" si="0"/>
        <v>14</v>
      </c>
      <c r="D15" s="31">
        <v>0</v>
      </c>
      <c r="E15" s="31">
        <v>7</v>
      </c>
      <c r="F15" s="31">
        <v>0</v>
      </c>
      <c r="G15" s="31">
        <v>1</v>
      </c>
      <c r="H15" s="176"/>
      <c r="I15" s="31">
        <v>7</v>
      </c>
      <c r="J15" s="32">
        <f t="shared" si="1"/>
        <v>0</v>
      </c>
      <c r="K15" s="31">
        <v>0</v>
      </c>
      <c r="L15" s="31">
        <v>0</v>
      </c>
      <c r="M15" s="31">
        <v>0</v>
      </c>
      <c r="N15" s="31">
        <v>1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>
      <c r="A16" s="1"/>
      <c r="B16" s="31">
        <v>8</v>
      </c>
      <c r="C16" s="32">
        <f t="shared" si="0"/>
        <v>2</v>
      </c>
      <c r="D16" s="31">
        <v>0</v>
      </c>
      <c r="E16" s="31">
        <v>1</v>
      </c>
      <c r="F16" s="31">
        <v>0</v>
      </c>
      <c r="G16" s="31">
        <v>2</v>
      </c>
      <c r="H16" s="176"/>
      <c r="I16" s="31">
        <v>8</v>
      </c>
      <c r="J16" s="32">
        <f t="shared" si="1"/>
        <v>8</v>
      </c>
      <c r="K16" s="31">
        <v>0</v>
      </c>
      <c r="L16" s="31">
        <v>3</v>
      </c>
      <c r="M16" s="31">
        <v>2</v>
      </c>
      <c r="N16" s="31">
        <v>4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>
      <c r="A17" s="1"/>
      <c r="B17" s="31">
        <v>9</v>
      </c>
      <c r="C17" s="32">
        <f t="shared" si="0"/>
        <v>2</v>
      </c>
      <c r="D17" s="31">
        <v>0</v>
      </c>
      <c r="E17" s="31">
        <v>1</v>
      </c>
      <c r="F17" s="31">
        <v>0</v>
      </c>
      <c r="G17" s="31">
        <v>1</v>
      </c>
      <c r="H17" s="176"/>
      <c r="I17" s="31">
        <v>9</v>
      </c>
      <c r="J17" s="32">
        <f t="shared" si="1"/>
        <v>11</v>
      </c>
      <c r="K17" s="31">
        <v>0</v>
      </c>
      <c r="L17" s="31">
        <v>3</v>
      </c>
      <c r="M17" s="31">
        <v>5</v>
      </c>
      <c r="N17" s="31">
        <v>2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>
      <c r="A18" s="1"/>
      <c r="B18" s="31">
        <v>10</v>
      </c>
      <c r="C18" s="32">
        <f t="shared" si="0"/>
        <v>18</v>
      </c>
      <c r="D18" s="31">
        <v>0</v>
      </c>
      <c r="E18" s="31">
        <v>9</v>
      </c>
      <c r="F18" s="31">
        <v>0</v>
      </c>
      <c r="G18" s="31">
        <v>1</v>
      </c>
      <c r="H18" s="176"/>
      <c r="I18" s="31">
        <v>10</v>
      </c>
      <c r="J18" s="32">
        <f t="shared" si="1"/>
        <v>5</v>
      </c>
      <c r="K18" s="31">
        <v>0</v>
      </c>
      <c r="L18" s="31">
        <v>2</v>
      </c>
      <c r="M18" s="31">
        <v>1</v>
      </c>
      <c r="N18" s="31">
        <v>5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>
      <c r="A19" s="1"/>
      <c r="B19" s="31">
        <v>11</v>
      </c>
      <c r="C19" s="32">
        <f t="shared" si="0"/>
        <v>2</v>
      </c>
      <c r="D19" s="31">
        <v>0</v>
      </c>
      <c r="E19" s="31">
        <v>1</v>
      </c>
      <c r="F19" s="31">
        <v>0</v>
      </c>
      <c r="G19" s="31">
        <v>1</v>
      </c>
      <c r="H19" s="176"/>
      <c r="I19" s="31">
        <v>11</v>
      </c>
      <c r="J19" s="32">
        <f t="shared" si="1"/>
        <v>13</v>
      </c>
      <c r="K19" s="31">
        <v>1</v>
      </c>
      <c r="L19" s="31">
        <v>5</v>
      </c>
      <c r="M19" s="31">
        <v>0</v>
      </c>
      <c r="N19" s="31">
        <v>4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>
      <c r="A20" s="1"/>
      <c r="B20" s="31">
        <v>12</v>
      </c>
      <c r="C20" s="32">
        <f t="shared" si="0"/>
        <v>0</v>
      </c>
      <c r="D20" s="31">
        <v>0</v>
      </c>
      <c r="E20" s="31">
        <v>0</v>
      </c>
      <c r="F20" s="31">
        <v>0</v>
      </c>
      <c r="G20" s="31">
        <v>0</v>
      </c>
      <c r="H20" s="176"/>
      <c r="I20" s="31">
        <v>12</v>
      </c>
      <c r="J20" s="32"/>
      <c r="K20" s="31"/>
      <c r="L20" s="31"/>
      <c r="M20" s="31"/>
      <c r="N20" s="3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>
      <c r="A21" s="1"/>
      <c r="B21" s="31">
        <v>13</v>
      </c>
      <c r="C21" s="32">
        <f t="shared" si="0"/>
        <v>0</v>
      </c>
      <c r="D21" s="31">
        <v>0</v>
      </c>
      <c r="E21" s="31">
        <v>0</v>
      </c>
      <c r="F21" s="31">
        <v>0</v>
      </c>
      <c r="G21" s="31">
        <v>1</v>
      </c>
      <c r="H21" s="176"/>
      <c r="I21" s="31"/>
      <c r="J21" s="32"/>
      <c r="K21" s="31"/>
      <c r="L21" s="31"/>
      <c r="M21" s="31"/>
      <c r="N21" s="3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>
      <c r="A22" s="1"/>
      <c r="B22" s="31">
        <v>14</v>
      </c>
      <c r="C22" s="32">
        <f t="shared" si="0"/>
        <v>14</v>
      </c>
      <c r="D22" s="31">
        <v>1</v>
      </c>
      <c r="E22" s="31">
        <v>4</v>
      </c>
      <c r="F22" s="31">
        <v>3</v>
      </c>
      <c r="G22" s="31">
        <v>2</v>
      </c>
      <c r="H22" s="176"/>
      <c r="I22" s="31"/>
      <c r="J22" s="32"/>
      <c r="K22" s="31"/>
      <c r="L22" s="31"/>
      <c r="M22" s="31"/>
      <c r="N22" s="3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>
      <c r="A23" s="1"/>
      <c r="B23" s="31">
        <v>15</v>
      </c>
      <c r="C23" s="32">
        <f t="shared" si="0"/>
        <v>3</v>
      </c>
      <c r="D23" s="31">
        <v>0</v>
      </c>
      <c r="E23" s="31">
        <v>1</v>
      </c>
      <c r="F23" s="31">
        <v>1</v>
      </c>
      <c r="G23" s="31">
        <v>0</v>
      </c>
      <c r="H23" s="176"/>
      <c r="I23" s="31"/>
      <c r="J23" s="32"/>
      <c r="K23" s="31"/>
      <c r="L23" s="31"/>
      <c r="M23" s="31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>
      <c r="A24" s="1"/>
      <c r="B24" s="31">
        <v>16</v>
      </c>
      <c r="C24" s="32">
        <f t="shared" si="0"/>
        <v>2</v>
      </c>
      <c r="D24" s="31">
        <v>0</v>
      </c>
      <c r="E24" s="31">
        <v>1</v>
      </c>
      <c r="F24" s="31">
        <v>0</v>
      </c>
      <c r="G24" s="31">
        <v>1</v>
      </c>
      <c r="H24" s="176"/>
      <c r="I24" s="31"/>
      <c r="J24" s="32"/>
      <c r="K24" s="31"/>
      <c r="L24" s="31"/>
      <c r="M24" s="31"/>
      <c r="N24" s="3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>
      <c r="A25" s="1"/>
      <c r="B25" s="31">
        <v>17</v>
      </c>
      <c r="C25" s="32">
        <f t="shared" si="0"/>
        <v>10</v>
      </c>
      <c r="D25" s="31">
        <v>0</v>
      </c>
      <c r="E25" s="31">
        <v>5</v>
      </c>
      <c r="F25" s="31">
        <v>0</v>
      </c>
      <c r="G25" s="31">
        <v>2</v>
      </c>
      <c r="H25" s="176"/>
      <c r="I25" s="31"/>
      <c r="J25" s="32"/>
      <c r="K25" s="31"/>
      <c r="L25" s="31"/>
      <c r="M25" s="31"/>
      <c r="N25" s="3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>
      <c r="A26" s="1"/>
      <c r="B26" s="31">
        <v>18</v>
      </c>
      <c r="C26" s="32">
        <f t="shared" si="0"/>
        <v>3</v>
      </c>
      <c r="D26" s="31">
        <v>1</v>
      </c>
      <c r="E26" s="31">
        <v>0</v>
      </c>
      <c r="F26" s="31">
        <v>0</v>
      </c>
      <c r="G26" s="31">
        <v>1</v>
      </c>
      <c r="H26" s="176"/>
      <c r="I26" s="31"/>
      <c r="J26" s="32"/>
      <c r="K26" s="31"/>
      <c r="L26" s="31"/>
      <c r="M26" s="31"/>
      <c r="N26" s="3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>
      <c r="A27" s="1"/>
      <c r="B27" s="33"/>
      <c r="C27" s="34">
        <f>SUM(C12:C26)</f>
        <v>98</v>
      </c>
      <c r="D27" s="34">
        <f>SUM(D12:D26)</f>
        <v>3</v>
      </c>
      <c r="E27" s="34">
        <f>SUM(E12:E26)</f>
        <v>41</v>
      </c>
      <c r="F27" s="34">
        <f>SUM(F12:F26)</f>
        <v>7</v>
      </c>
      <c r="G27" s="34">
        <f>SUM(G12:G26)</f>
        <v>21</v>
      </c>
      <c r="H27" s="176"/>
      <c r="I27" s="33"/>
      <c r="J27" s="34">
        <f>SUM(J12:J26)</f>
        <v>54</v>
      </c>
      <c r="K27" s="34">
        <f>SUM(K12:K26)</f>
        <v>1</v>
      </c>
      <c r="L27" s="34">
        <f>SUM(L12:L26)</f>
        <v>19</v>
      </c>
      <c r="M27" s="34">
        <f>SUM(M12:M26)</f>
        <v>13</v>
      </c>
      <c r="N27" s="34">
        <f>SUM(N12:N26)</f>
        <v>17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</sheetData>
  <sheetProtection/>
  <mergeCells count="18"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  <mergeCell ref="I10:K10"/>
    <mergeCell ref="B2:E2"/>
    <mergeCell ref="B3:E3"/>
    <mergeCell ref="G3:M4"/>
    <mergeCell ref="B4:E4"/>
    <mergeCell ref="B5:E5"/>
    <mergeCell ref="B6:G6"/>
    <mergeCell ref="I6:N6"/>
  </mergeCells>
  <hyperlinks>
    <hyperlink ref="G3:M4" location="女子!A1" display="組合せ表へ戻る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">
      <selection activeCell="G3" sqref="G3:M4"/>
    </sheetView>
  </sheetViews>
  <sheetFormatPr defaultColWidth="9.00390625" defaultRowHeight="13.5"/>
  <cols>
    <col min="1" max="7" width="5.625" style="0" customWidth="1"/>
    <col min="8" max="8" width="10.625" style="0" customWidth="1"/>
    <col min="9" max="14" width="5.625" style="0" customWidth="1"/>
  </cols>
  <sheetData>
    <row r="1" spans="1:29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6" ht="14.25">
      <c r="A2" s="1"/>
      <c r="B2" s="179">
        <v>40689</v>
      </c>
      <c r="C2" s="180"/>
      <c r="D2" s="180"/>
      <c r="E2" s="181"/>
      <c r="F2" s="22"/>
      <c r="G2" s="23"/>
      <c r="H2" s="24"/>
      <c r="I2" s="24"/>
      <c r="J2" s="24"/>
      <c r="K2" s="24"/>
      <c r="L2" s="24"/>
      <c r="M2" s="24"/>
      <c r="N2" s="2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>
      <c r="A3" s="1"/>
      <c r="B3" s="182">
        <v>0.625</v>
      </c>
      <c r="C3" s="183"/>
      <c r="D3" s="183"/>
      <c r="E3" s="184"/>
      <c r="F3" s="25"/>
      <c r="G3" s="185" t="s">
        <v>22</v>
      </c>
      <c r="H3" s="185"/>
      <c r="I3" s="185"/>
      <c r="J3" s="185"/>
      <c r="K3" s="185"/>
      <c r="L3" s="185"/>
      <c r="M3" s="185"/>
      <c r="N3" s="2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>
      <c r="A4" s="1"/>
      <c r="B4" s="186" t="s">
        <v>50</v>
      </c>
      <c r="C4" s="187"/>
      <c r="D4" s="187"/>
      <c r="E4" s="188"/>
      <c r="F4" s="26"/>
      <c r="G4" s="185"/>
      <c r="H4" s="185"/>
      <c r="I4" s="185"/>
      <c r="J4" s="185"/>
      <c r="K4" s="185"/>
      <c r="L4" s="185"/>
      <c r="M4" s="185"/>
      <c r="N4" s="2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>
      <c r="A5" s="1"/>
      <c r="B5" s="189" t="s">
        <v>14</v>
      </c>
      <c r="C5" s="190"/>
      <c r="D5" s="190"/>
      <c r="E5" s="191"/>
      <c r="F5" s="26"/>
      <c r="G5" s="27"/>
      <c r="H5" s="24"/>
      <c r="I5" s="24"/>
      <c r="J5" s="24"/>
      <c r="K5" s="24"/>
      <c r="L5" s="24"/>
      <c r="M5" s="24"/>
      <c r="N5" s="2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0.5" customHeight="1">
      <c r="A6" s="1"/>
      <c r="B6" s="192" t="s">
        <v>15</v>
      </c>
      <c r="C6" s="192"/>
      <c r="D6" s="192"/>
      <c r="E6" s="192"/>
      <c r="F6" s="192"/>
      <c r="G6" s="192"/>
      <c r="H6" s="28" t="s">
        <v>23</v>
      </c>
      <c r="I6" s="192" t="s">
        <v>7</v>
      </c>
      <c r="J6" s="192"/>
      <c r="K6" s="192"/>
      <c r="L6" s="192"/>
      <c r="M6" s="192"/>
      <c r="N6" s="19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>
      <c r="A7" s="1"/>
      <c r="B7" s="177">
        <f>E7+E8+E9+E10</f>
        <v>65</v>
      </c>
      <c r="C7" s="177"/>
      <c r="D7" s="177"/>
      <c r="E7" s="178">
        <v>14</v>
      </c>
      <c r="F7" s="178"/>
      <c r="G7" s="178"/>
      <c r="H7" s="29" t="s">
        <v>24</v>
      </c>
      <c r="I7" s="178">
        <v>11</v>
      </c>
      <c r="J7" s="178"/>
      <c r="K7" s="178"/>
      <c r="L7" s="177">
        <f>I7+I8+I9+I10</f>
        <v>65</v>
      </c>
      <c r="M7" s="177"/>
      <c r="N7" s="17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>
      <c r="A8" s="1"/>
      <c r="B8" s="177"/>
      <c r="C8" s="177"/>
      <c r="D8" s="177"/>
      <c r="E8" s="178">
        <v>13</v>
      </c>
      <c r="F8" s="178"/>
      <c r="G8" s="178"/>
      <c r="H8" s="29" t="s">
        <v>25</v>
      </c>
      <c r="I8" s="178">
        <v>20</v>
      </c>
      <c r="J8" s="178"/>
      <c r="K8" s="178"/>
      <c r="L8" s="177"/>
      <c r="M8" s="177"/>
      <c r="N8" s="17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>
      <c r="A9" s="1"/>
      <c r="B9" s="177"/>
      <c r="C9" s="177"/>
      <c r="D9" s="177"/>
      <c r="E9" s="178">
        <v>18</v>
      </c>
      <c r="F9" s="178"/>
      <c r="G9" s="178"/>
      <c r="H9" s="29" t="s">
        <v>26</v>
      </c>
      <c r="I9" s="178">
        <v>15</v>
      </c>
      <c r="J9" s="178"/>
      <c r="K9" s="178"/>
      <c r="L9" s="177"/>
      <c r="M9" s="177"/>
      <c r="N9" s="17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>
      <c r="A10" s="1"/>
      <c r="B10" s="177"/>
      <c r="C10" s="177"/>
      <c r="D10" s="177"/>
      <c r="E10" s="178">
        <v>20</v>
      </c>
      <c r="F10" s="178"/>
      <c r="G10" s="178"/>
      <c r="H10" s="29" t="s">
        <v>27</v>
      </c>
      <c r="I10" s="178">
        <v>19</v>
      </c>
      <c r="J10" s="178"/>
      <c r="K10" s="178"/>
      <c r="L10" s="177"/>
      <c r="M10" s="177"/>
      <c r="N10" s="17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>
      <c r="A11" s="1"/>
      <c r="B11" s="30" t="s">
        <v>28</v>
      </c>
      <c r="C11" s="30" t="s">
        <v>29</v>
      </c>
      <c r="D11" s="30" t="s">
        <v>30</v>
      </c>
      <c r="E11" s="30" t="s">
        <v>31</v>
      </c>
      <c r="F11" s="30" t="s">
        <v>32</v>
      </c>
      <c r="G11" s="30" t="s">
        <v>33</v>
      </c>
      <c r="H11" s="176"/>
      <c r="I11" s="30" t="s">
        <v>28</v>
      </c>
      <c r="J11" s="30" t="s">
        <v>29</v>
      </c>
      <c r="K11" s="30" t="s">
        <v>30</v>
      </c>
      <c r="L11" s="30" t="s">
        <v>31</v>
      </c>
      <c r="M11" s="30" t="s">
        <v>32</v>
      </c>
      <c r="N11" s="30" t="s">
        <v>33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>
      <c r="A12" s="1"/>
      <c r="B12" s="31">
        <v>4</v>
      </c>
      <c r="C12" s="32">
        <f aca="true" t="shared" si="0" ref="C12:C24">D12*3+E12*2+F12</f>
        <v>19</v>
      </c>
      <c r="D12" s="31">
        <v>3</v>
      </c>
      <c r="E12" s="31">
        <v>4</v>
      </c>
      <c r="F12" s="31">
        <v>2</v>
      </c>
      <c r="G12" s="31">
        <v>3</v>
      </c>
      <c r="H12" s="176"/>
      <c r="I12" s="31">
        <v>4</v>
      </c>
      <c r="J12" s="32">
        <f aca="true" t="shared" si="1" ref="J12:J26">K12*3+L12*2+M12</f>
        <v>11</v>
      </c>
      <c r="K12" s="31">
        <v>3</v>
      </c>
      <c r="L12" s="31">
        <v>0</v>
      </c>
      <c r="M12" s="31">
        <v>2</v>
      </c>
      <c r="N12" s="31">
        <v>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>
      <c r="A13" s="1"/>
      <c r="B13" s="31">
        <v>5</v>
      </c>
      <c r="C13" s="32">
        <f t="shared" si="0"/>
        <v>13</v>
      </c>
      <c r="D13" s="31">
        <v>0</v>
      </c>
      <c r="E13" s="31">
        <v>6</v>
      </c>
      <c r="F13" s="31">
        <v>1</v>
      </c>
      <c r="G13" s="31">
        <v>3</v>
      </c>
      <c r="H13" s="176"/>
      <c r="I13" s="31">
        <v>5</v>
      </c>
      <c r="J13" s="32">
        <f t="shared" si="1"/>
        <v>10</v>
      </c>
      <c r="K13" s="31">
        <v>1</v>
      </c>
      <c r="L13" s="31">
        <v>3</v>
      </c>
      <c r="M13" s="31">
        <v>1</v>
      </c>
      <c r="N13" s="31">
        <v>2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>
      <c r="A14" s="1"/>
      <c r="B14" s="31">
        <v>6</v>
      </c>
      <c r="C14" s="32">
        <f t="shared" si="0"/>
        <v>4</v>
      </c>
      <c r="D14" s="31">
        <v>1</v>
      </c>
      <c r="E14" s="31">
        <v>0</v>
      </c>
      <c r="F14" s="31">
        <v>1</v>
      </c>
      <c r="G14" s="31">
        <v>2</v>
      </c>
      <c r="H14" s="176"/>
      <c r="I14" s="31">
        <v>6</v>
      </c>
      <c r="J14" s="32">
        <f t="shared" si="1"/>
        <v>12</v>
      </c>
      <c r="K14" s="31">
        <v>2</v>
      </c>
      <c r="L14" s="31">
        <v>3</v>
      </c>
      <c r="M14" s="31">
        <v>0</v>
      </c>
      <c r="N14" s="31">
        <v>1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>
      <c r="A15" s="1"/>
      <c r="B15" s="31">
        <v>7</v>
      </c>
      <c r="C15" s="32">
        <f t="shared" si="0"/>
        <v>5</v>
      </c>
      <c r="D15" s="31">
        <v>1</v>
      </c>
      <c r="E15" s="31">
        <v>1</v>
      </c>
      <c r="F15" s="31">
        <v>0</v>
      </c>
      <c r="G15" s="31">
        <v>1</v>
      </c>
      <c r="H15" s="176"/>
      <c r="I15" s="31">
        <v>7</v>
      </c>
      <c r="J15" s="32">
        <f t="shared" si="1"/>
        <v>14</v>
      </c>
      <c r="K15" s="31">
        <v>2</v>
      </c>
      <c r="L15" s="31">
        <v>2</v>
      </c>
      <c r="M15" s="31">
        <v>4</v>
      </c>
      <c r="N15" s="31">
        <v>5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>
      <c r="A16" s="1"/>
      <c r="B16" s="31">
        <v>8</v>
      </c>
      <c r="C16" s="32">
        <f t="shared" si="0"/>
        <v>15</v>
      </c>
      <c r="D16" s="31">
        <v>3</v>
      </c>
      <c r="E16" s="31">
        <v>2</v>
      </c>
      <c r="F16" s="31">
        <v>2</v>
      </c>
      <c r="G16" s="31">
        <v>4</v>
      </c>
      <c r="H16" s="176"/>
      <c r="I16" s="31">
        <v>8</v>
      </c>
      <c r="J16" s="32">
        <f t="shared" si="1"/>
        <v>16</v>
      </c>
      <c r="K16" s="31">
        <v>0</v>
      </c>
      <c r="L16" s="31">
        <v>5</v>
      </c>
      <c r="M16" s="31">
        <v>6</v>
      </c>
      <c r="N16" s="31">
        <v>3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>
      <c r="A17" s="1"/>
      <c r="B17" s="31">
        <v>9</v>
      </c>
      <c r="C17" s="32">
        <f t="shared" si="0"/>
        <v>7</v>
      </c>
      <c r="D17" s="31">
        <v>1</v>
      </c>
      <c r="E17" s="31">
        <v>2</v>
      </c>
      <c r="F17" s="31">
        <v>0</v>
      </c>
      <c r="G17" s="31">
        <v>2</v>
      </c>
      <c r="H17" s="176"/>
      <c r="I17" s="31">
        <v>9</v>
      </c>
      <c r="J17" s="32">
        <f t="shared" si="1"/>
        <v>0</v>
      </c>
      <c r="K17" s="31">
        <v>0</v>
      </c>
      <c r="L17" s="31">
        <v>0</v>
      </c>
      <c r="M17" s="31">
        <v>0</v>
      </c>
      <c r="N17" s="31">
        <v>1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>
      <c r="A18" s="1"/>
      <c r="B18" s="31">
        <v>10</v>
      </c>
      <c r="C18" s="32">
        <f t="shared" si="0"/>
        <v>1</v>
      </c>
      <c r="D18" s="31">
        <v>0</v>
      </c>
      <c r="E18" s="31">
        <v>0</v>
      </c>
      <c r="F18" s="31">
        <v>1</v>
      </c>
      <c r="G18" s="31">
        <v>3</v>
      </c>
      <c r="H18" s="176"/>
      <c r="I18" s="31">
        <v>10</v>
      </c>
      <c r="J18" s="32"/>
      <c r="K18" s="31"/>
      <c r="L18" s="31"/>
      <c r="M18" s="31"/>
      <c r="N18" s="3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>
      <c r="A19" s="1"/>
      <c r="B19" s="31">
        <v>11</v>
      </c>
      <c r="C19" s="32"/>
      <c r="D19" s="31"/>
      <c r="E19" s="31"/>
      <c r="F19" s="31"/>
      <c r="G19" s="31"/>
      <c r="H19" s="176"/>
      <c r="I19" s="31">
        <v>11</v>
      </c>
      <c r="J19" s="32">
        <f t="shared" si="1"/>
        <v>0</v>
      </c>
      <c r="K19" s="31">
        <v>0</v>
      </c>
      <c r="L19" s="31">
        <v>0</v>
      </c>
      <c r="M19" s="31">
        <v>0</v>
      </c>
      <c r="N19" s="31">
        <v>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>
      <c r="A20" s="1"/>
      <c r="B20" s="31">
        <v>12</v>
      </c>
      <c r="C20" s="32"/>
      <c r="D20" s="31"/>
      <c r="E20" s="31"/>
      <c r="F20" s="31"/>
      <c r="G20" s="31"/>
      <c r="H20" s="176"/>
      <c r="I20" s="31">
        <v>12</v>
      </c>
      <c r="J20" s="32"/>
      <c r="K20" s="31"/>
      <c r="L20" s="31"/>
      <c r="M20" s="31"/>
      <c r="N20" s="3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>
      <c r="A21" s="1"/>
      <c r="B21" s="31">
        <v>13</v>
      </c>
      <c r="C21" s="32"/>
      <c r="D21" s="31"/>
      <c r="E21" s="31"/>
      <c r="F21" s="31"/>
      <c r="G21" s="31"/>
      <c r="H21" s="176"/>
      <c r="I21" s="31">
        <v>13</v>
      </c>
      <c r="J21" s="32"/>
      <c r="K21" s="31"/>
      <c r="L21" s="31"/>
      <c r="M21" s="31"/>
      <c r="N21" s="3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>
      <c r="A22" s="1"/>
      <c r="B22" s="31">
        <v>14</v>
      </c>
      <c r="C22" s="32"/>
      <c r="D22" s="31"/>
      <c r="E22" s="31"/>
      <c r="F22" s="31"/>
      <c r="G22" s="31"/>
      <c r="H22" s="176"/>
      <c r="I22" s="31">
        <v>14</v>
      </c>
      <c r="J22" s="32"/>
      <c r="K22" s="31"/>
      <c r="L22" s="31"/>
      <c r="M22" s="31"/>
      <c r="N22" s="3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>
      <c r="A23" s="1"/>
      <c r="B23" s="31">
        <v>15</v>
      </c>
      <c r="C23" s="32"/>
      <c r="D23" s="31"/>
      <c r="E23" s="31"/>
      <c r="F23" s="31"/>
      <c r="G23" s="31"/>
      <c r="H23" s="176"/>
      <c r="I23" s="31">
        <v>15</v>
      </c>
      <c r="J23" s="32"/>
      <c r="K23" s="31"/>
      <c r="L23" s="31"/>
      <c r="M23" s="31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>
      <c r="A24" s="1"/>
      <c r="B24" s="31">
        <v>16</v>
      </c>
      <c r="C24" s="32"/>
      <c r="D24" s="31"/>
      <c r="E24" s="31"/>
      <c r="F24" s="31"/>
      <c r="G24" s="31"/>
      <c r="H24" s="176"/>
      <c r="I24" s="31">
        <v>16</v>
      </c>
      <c r="J24" s="32"/>
      <c r="K24" s="31"/>
      <c r="L24" s="31"/>
      <c r="M24" s="31"/>
      <c r="N24" s="3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>
      <c r="A25" s="1"/>
      <c r="B25" s="31">
        <v>17</v>
      </c>
      <c r="C25" s="32"/>
      <c r="D25" s="31"/>
      <c r="E25" s="31"/>
      <c r="F25" s="31"/>
      <c r="G25" s="31"/>
      <c r="H25" s="176"/>
      <c r="I25" s="31">
        <v>17</v>
      </c>
      <c r="J25" s="32">
        <f t="shared" si="1"/>
        <v>2</v>
      </c>
      <c r="K25" s="31">
        <v>0</v>
      </c>
      <c r="L25" s="31">
        <v>1</v>
      </c>
      <c r="M25" s="31">
        <v>0</v>
      </c>
      <c r="N25" s="31"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>
      <c r="A26" s="1"/>
      <c r="B26" s="31">
        <v>18</v>
      </c>
      <c r="C26" s="32">
        <f>D26*3+E26*2+F26</f>
        <v>2</v>
      </c>
      <c r="D26" s="31">
        <v>0</v>
      </c>
      <c r="E26" s="31">
        <v>1</v>
      </c>
      <c r="F26" s="31">
        <v>0</v>
      </c>
      <c r="G26" s="31">
        <v>0</v>
      </c>
      <c r="H26" s="176"/>
      <c r="I26" s="31"/>
      <c r="J26" s="32"/>
      <c r="K26" s="31"/>
      <c r="L26" s="31"/>
      <c r="M26" s="31"/>
      <c r="N26" s="3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>
      <c r="A27" s="1"/>
      <c r="B27" s="33"/>
      <c r="C27" s="34">
        <f>SUM(C12:C26)</f>
        <v>66</v>
      </c>
      <c r="D27" s="34">
        <f>SUM(D12:D26)</f>
        <v>9</v>
      </c>
      <c r="E27" s="34">
        <f>SUM(E12:E26)</f>
        <v>16</v>
      </c>
      <c r="F27" s="34">
        <f>SUM(F12:F26)</f>
        <v>7</v>
      </c>
      <c r="G27" s="34">
        <f>SUM(G12:G26)</f>
        <v>18</v>
      </c>
      <c r="H27" s="176"/>
      <c r="I27" s="33"/>
      <c r="J27" s="34">
        <f>SUM(J12:J26)</f>
        <v>65</v>
      </c>
      <c r="K27" s="34">
        <f>SUM(K12:K26)</f>
        <v>8</v>
      </c>
      <c r="L27" s="34">
        <f>SUM(L12:L26)</f>
        <v>14</v>
      </c>
      <c r="M27" s="34">
        <f>SUM(M12:M26)</f>
        <v>13</v>
      </c>
      <c r="N27" s="34">
        <f>SUM(N12:N26)</f>
        <v>14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</sheetData>
  <sheetProtection/>
  <mergeCells count="18"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  <mergeCell ref="I10:K10"/>
    <mergeCell ref="B2:E2"/>
    <mergeCell ref="B3:E3"/>
    <mergeCell ref="G3:M4"/>
    <mergeCell ref="B4:E4"/>
    <mergeCell ref="B5:E5"/>
    <mergeCell ref="B6:G6"/>
    <mergeCell ref="I6:N6"/>
  </mergeCells>
  <hyperlinks>
    <hyperlink ref="G3:M4" location="女子!A1" display="組合せ表へ戻る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">
      <selection activeCell="G3" sqref="G3:M4"/>
    </sheetView>
  </sheetViews>
  <sheetFormatPr defaultColWidth="9.00390625" defaultRowHeight="13.5"/>
  <cols>
    <col min="1" max="7" width="5.625" style="0" customWidth="1"/>
    <col min="8" max="8" width="10.625" style="0" customWidth="1"/>
    <col min="9" max="14" width="5.625" style="0" customWidth="1"/>
  </cols>
  <sheetData>
    <row r="1" spans="1:29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6" ht="14.25">
      <c r="A2" s="1"/>
      <c r="B2" s="179">
        <v>40689</v>
      </c>
      <c r="C2" s="180"/>
      <c r="D2" s="180"/>
      <c r="E2" s="181"/>
      <c r="F2" s="22"/>
      <c r="G2" s="23"/>
      <c r="H2" s="24"/>
      <c r="I2" s="24"/>
      <c r="J2" s="24"/>
      <c r="K2" s="24"/>
      <c r="L2" s="24"/>
      <c r="M2" s="24"/>
      <c r="N2" s="2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>
      <c r="A3" s="1"/>
      <c r="B3" s="182">
        <v>0.625</v>
      </c>
      <c r="C3" s="183"/>
      <c r="D3" s="183"/>
      <c r="E3" s="184"/>
      <c r="F3" s="25"/>
      <c r="G3" s="185" t="s">
        <v>22</v>
      </c>
      <c r="H3" s="185"/>
      <c r="I3" s="185"/>
      <c r="J3" s="185"/>
      <c r="K3" s="185"/>
      <c r="L3" s="185"/>
      <c r="M3" s="185"/>
      <c r="N3" s="2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>
      <c r="A4" s="1"/>
      <c r="B4" s="186" t="s">
        <v>47</v>
      </c>
      <c r="C4" s="187"/>
      <c r="D4" s="187"/>
      <c r="E4" s="188"/>
      <c r="F4" s="26"/>
      <c r="G4" s="185"/>
      <c r="H4" s="185"/>
      <c r="I4" s="185"/>
      <c r="J4" s="185"/>
      <c r="K4" s="185"/>
      <c r="L4" s="185"/>
      <c r="M4" s="185"/>
      <c r="N4" s="2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>
      <c r="A5" s="1"/>
      <c r="B5" s="189" t="s">
        <v>14</v>
      </c>
      <c r="C5" s="190"/>
      <c r="D5" s="190"/>
      <c r="E5" s="191"/>
      <c r="F5" s="26"/>
      <c r="G5" s="27"/>
      <c r="H5" s="24"/>
      <c r="I5" s="24"/>
      <c r="J5" s="24"/>
      <c r="K5" s="24"/>
      <c r="L5" s="24"/>
      <c r="M5" s="24"/>
      <c r="N5" s="2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0.5" customHeight="1">
      <c r="A6" s="1"/>
      <c r="B6" s="192" t="s">
        <v>0</v>
      </c>
      <c r="C6" s="192"/>
      <c r="D6" s="192"/>
      <c r="E6" s="192"/>
      <c r="F6" s="192"/>
      <c r="G6" s="192"/>
      <c r="H6" s="28" t="s">
        <v>23</v>
      </c>
      <c r="I6" s="192" t="s">
        <v>4</v>
      </c>
      <c r="J6" s="192"/>
      <c r="K6" s="192"/>
      <c r="L6" s="192"/>
      <c r="M6" s="192"/>
      <c r="N6" s="19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>
      <c r="A7" s="1"/>
      <c r="B7" s="177">
        <f>E7+E8+E9+E10</f>
        <v>55</v>
      </c>
      <c r="C7" s="177"/>
      <c r="D7" s="177"/>
      <c r="E7" s="178">
        <v>11</v>
      </c>
      <c r="F7" s="178"/>
      <c r="G7" s="178"/>
      <c r="H7" s="29" t="s">
        <v>24</v>
      </c>
      <c r="I7" s="178">
        <v>15</v>
      </c>
      <c r="J7" s="178"/>
      <c r="K7" s="178"/>
      <c r="L7" s="177">
        <f>I7+I8+I9+I10</f>
        <v>72</v>
      </c>
      <c r="M7" s="177"/>
      <c r="N7" s="17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>
      <c r="A8" s="1"/>
      <c r="B8" s="177"/>
      <c r="C8" s="177"/>
      <c r="D8" s="177"/>
      <c r="E8" s="178">
        <v>15</v>
      </c>
      <c r="F8" s="178"/>
      <c r="G8" s="178"/>
      <c r="H8" s="29" t="s">
        <v>25</v>
      </c>
      <c r="I8" s="178">
        <v>15</v>
      </c>
      <c r="J8" s="178"/>
      <c r="K8" s="178"/>
      <c r="L8" s="177"/>
      <c r="M8" s="177"/>
      <c r="N8" s="17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>
      <c r="A9" s="1"/>
      <c r="B9" s="177"/>
      <c r="C9" s="177"/>
      <c r="D9" s="177"/>
      <c r="E9" s="178">
        <v>16</v>
      </c>
      <c r="F9" s="178"/>
      <c r="G9" s="178"/>
      <c r="H9" s="29" t="s">
        <v>26</v>
      </c>
      <c r="I9" s="178">
        <v>24</v>
      </c>
      <c r="J9" s="178"/>
      <c r="K9" s="178"/>
      <c r="L9" s="177"/>
      <c r="M9" s="177"/>
      <c r="N9" s="17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>
      <c r="A10" s="1"/>
      <c r="B10" s="177"/>
      <c r="C10" s="177"/>
      <c r="D10" s="177"/>
      <c r="E10" s="178">
        <v>13</v>
      </c>
      <c r="F10" s="178"/>
      <c r="G10" s="178"/>
      <c r="H10" s="29" t="s">
        <v>27</v>
      </c>
      <c r="I10" s="178">
        <v>18</v>
      </c>
      <c r="J10" s="178"/>
      <c r="K10" s="178"/>
      <c r="L10" s="177"/>
      <c r="M10" s="177"/>
      <c r="N10" s="17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>
      <c r="A11" s="1"/>
      <c r="B11" s="30" t="s">
        <v>28</v>
      </c>
      <c r="C11" s="30" t="s">
        <v>29</v>
      </c>
      <c r="D11" s="30" t="s">
        <v>30</v>
      </c>
      <c r="E11" s="30" t="s">
        <v>31</v>
      </c>
      <c r="F11" s="30" t="s">
        <v>32</v>
      </c>
      <c r="G11" s="30" t="s">
        <v>33</v>
      </c>
      <c r="H11" s="176"/>
      <c r="I11" s="30" t="s">
        <v>28</v>
      </c>
      <c r="J11" s="30" t="s">
        <v>29</v>
      </c>
      <c r="K11" s="30" t="s">
        <v>30</v>
      </c>
      <c r="L11" s="30" t="s">
        <v>31</v>
      </c>
      <c r="M11" s="30" t="s">
        <v>32</v>
      </c>
      <c r="N11" s="30" t="s">
        <v>33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>
      <c r="A12" s="1"/>
      <c r="B12" s="31">
        <v>4</v>
      </c>
      <c r="C12" s="32">
        <f aca="true" t="shared" si="0" ref="C12:C25">D12*3+E12*2+F12</f>
        <v>15</v>
      </c>
      <c r="D12" s="31">
        <v>2</v>
      </c>
      <c r="E12" s="31">
        <v>2</v>
      </c>
      <c r="F12" s="31">
        <v>5</v>
      </c>
      <c r="G12" s="31">
        <v>1</v>
      </c>
      <c r="H12" s="176"/>
      <c r="I12" s="31">
        <v>4</v>
      </c>
      <c r="J12" s="32">
        <f aca="true" t="shared" si="1" ref="J12:J26">K12*3+L12*2+M12</f>
        <v>0</v>
      </c>
      <c r="K12" s="31">
        <v>0</v>
      </c>
      <c r="L12" s="31">
        <v>0</v>
      </c>
      <c r="M12" s="31">
        <v>0</v>
      </c>
      <c r="N12" s="31"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>
      <c r="A13" s="1"/>
      <c r="B13" s="31">
        <v>5</v>
      </c>
      <c r="C13" s="32">
        <f t="shared" si="0"/>
        <v>0</v>
      </c>
      <c r="D13" s="31">
        <v>0</v>
      </c>
      <c r="E13" s="31">
        <v>0</v>
      </c>
      <c r="F13" s="31">
        <v>0</v>
      </c>
      <c r="G13" s="31">
        <v>0</v>
      </c>
      <c r="H13" s="176"/>
      <c r="I13" s="31">
        <v>5</v>
      </c>
      <c r="J13" s="32">
        <f t="shared" si="1"/>
        <v>0</v>
      </c>
      <c r="K13" s="31">
        <v>0</v>
      </c>
      <c r="L13" s="31">
        <v>0</v>
      </c>
      <c r="M13" s="31">
        <v>0</v>
      </c>
      <c r="N13" s="31">
        <v>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>
      <c r="A14" s="1"/>
      <c r="B14" s="31">
        <v>6</v>
      </c>
      <c r="C14" s="32">
        <f t="shared" si="0"/>
        <v>4</v>
      </c>
      <c r="D14" s="31">
        <v>0</v>
      </c>
      <c r="E14" s="31">
        <v>2</v>
      </c>
      <c r="F14" s="31">
        <v>0</v>
      </c>
      <c r="G14" s="31">
        <v>1</v>
      </c>
      <c r="H14" s="176"/>
      <c r="I14" s="31">
        <v>6</v>
      </c>
      <c r="J14" s="32">
        <f t="shared" si="1"/>
        <v>14</v>
      </c>
      <c r="K14" s="31">
        <v>2</v>
      </c>
      <c r="L14" s="31">
        <v>4</v>
      </c>
      <c r="M14" s="31">
        <v>0</v>
      </c>
      <c r="N14" s="31">
        <v>2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>
      <c r="A15" s="1"/>
      <c r="B15" s="31">
        <v>7</v>
      </c>
      <c r="C15" s="32">
        <f t="shared" si="0"/>
        <v>7</v>
      </c>
      <c r="D15" s="31">
        <v>1</v>
      </c>
      <c r="E15" s="31">
        <v>1</v>
      </c>
      <c r="F15" s="31">
        <v>2</v>
      </c>
      <c r="G15" s="31">
        <v>0</v>
      </c>
      <c r="H15" s="176"/>
      <c r="I15" s="31">
        <v>7</v>
      </c>
      <c r="J15" s="32">
        <f t="shared" si="1"/>
        <v>2</v>
      </c>
      <c r="K15" s="31">
        <v>0</v>
      </c>
      <c r="L15" s="31">
        <v>1</v>
      </c>
      <c r="M15" s="31">
        <v>0</v>
      </c>
      <c r="N15" s="31">
        <v>1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>
      <c r="A16" s="1"/>
      <c r="B16" s="31">
        <v>8</v>
      </c>
      <c r="C16" s="32">
        <f t="shared" si="0"/>
        <v>11</v>
      </c>
      <c r="D16" s="31">
        <v>3</v>
      </c>
      <c r="E16" s="31">
        <v>1</v>
      </c>
      <c r="F16" s="31">
        <v>0</v>
      </c>
      <c r="G16" s="31">
        <v>2</v>
      </c>
      <c r="H16" s="176"/>
      <c r="I16" s="31">
        <v>8</v>
      </c>
      <c r="J16" s="32">
        <f t="shared" si="1"/>
        <v>0</v>
      </c>
      <c r="K16" s="31">
        <v>0</v>
      </c>
      <c r="L16" s="31">
        <v>0</v>
      </c>
      <c r="M16" s="31">
        <v>0</v>
      </c>
      <c r="N16" s="31"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>
      <c r="A17" s="1"/>
      <c r="B17" s="31">
        <v>9</v>
      </c>
      <c r="C17" s="32"/>
      <c r="D17" s="31"/>
      <c r="E17" s="31"/>
      <c r="F17" s="31"/>
      <c r="G17" s="31"/>
      <c r="H17" s="176"/>
      <c r="I17" s="31">
        <v>9</v>
      </c>
      <c r="J17" s="32">
        <f t="shared" si="1"/>
        <v>7</v>
      </c>
      <c r="K17" s="31">
        <v>1</v>
      </c>
      <c r="L17" s="31">
        <v>2</v>
      </c>
      <c r="M17" s="31">
        <v>0</v>
      </c>
      <c r="N17" s="31">
        <v>2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>
      <c r="A18" s="1"/>
      <c r="B18" s="31">
        <v>10</v>
      </c>
      <c r="C18" s="32">
        <f t="shared" si="0"/>
        <v>8</v>
      </c>
      <c r="D18" s="31">
        <v>0</v>
      </c>
      <c r="E18" s="31">
        <v>4</v>
      </c>
      <c r="F18" s="31">
        <v>0</v>
      </c>
      <c r="G18" s="31">
        <v>1</v>
      </c>
      <c r="H18" s="176"/>
      <c r="I18" s="31">
        <v>10</v>
      </c>
      <c r="J18" s="32">
        <f t="shared" si="1"/>
        <v>22</v>
      </c>
      <c r="K18" s="31">
        <v>2</v>
      </c>
      <c r="L18" s="31">
        <v>8</v>
      </c>
      <c r="M18" s="31">
        <v>0</v>
      </c>
      <c r="N18" s="31">
        <v>2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>
      <c r="A19" s="1"/>
      <c r="B19" s="31">
        <v>11</v>
      </c>
      <c r="C19" s="32">
        <f t="shared" si="0"/>
        <v>10</v>
      </c>
      <c r="D19" s="31">
        <v>0</v>
      </c>
      <c r="E19" s="31">
        <v>3</v>
      </c>
      <c r="F19" s="31">
        <v>4</v>
      </c>
      <c r="G19" s="31">
        <v>4</v>
      </c>
      <c r="H19" s="176"/>
      <c r="I19" s="31">
        <v>11</v>
      </c>
      <c r="J19" s="32">
        <f t="shared" si="1"/>
        <v>16</v>
      </c>
      <c r="K19" s="31">
        <v>1</v>
      </c>
      <c r="L19" s="31">
        <v>6</v>
      </c>
      <c r="M19" s="31">
        <v>1</v>
      </c>
      <c r="N19" s="31">
        <v>2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>
      <c r="A20" s="1"/>
      <c r="B20" s="31">
        <v>12</v>
      </c>
      <c r="C20" s="32"/>
      <c r="D20" s="31"/>
      <c r="E20" s="31"/>
      <c r="F20" s="31"/>
      <c r="G20" s="31"/>
      <c r="H20" s="176"/>
      <c r="I20" s="31">
        <v>12</v>
      </c>
      <c r="J20" s="32">
        <f t="shared" si="1"/>
        <v>11</v>
      </c>
      <c r="K20" s="31">
        <v>1</v>
      </c>
      <c r="L20" s="31">
        <v>4</v>
      </c>
      <c r="M20" s="31">
        <v>0</v>
      </c>
      <c r="N20" s="31">
        <v>3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>
      <c r="A21" s="1"/>
      <c r="B21" s="31">
        <v>13</v>
      </c>
      <c r="C21" s="32"/>
      <c r="D21" s="31"/>
      <c r="E21" s="31"/>
      <c r="F21" s="31"/>
      <c r="G21" s="31"/>
      <c r="H21" s="176"/>
      <c r="I21" s="31">
        <v>13</v>
      </c>
      <c r="J21" s="32"/>
      <c r="K21" s="31"/>
      <c r="L21" s="31"/>
      <c r="M21" s="31"/>
      <c r="N21" s="3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>
      <c r="A22" s="1"/>
      <c r="B22" s="31">
        <v>14</v>
      </c>
      <c r="C22" s="32"/>
      <c r="D22" s="31"/>
      <c r="E22" s="31"/>
      <c r="F22" s="31"/>
      <c r="G22" s="31"/>
      <c r="H22" s="176"/>
      <c r="I22" s="31">
        <v>14</v>
      </c>
      <c r="J22" s="32"/>
      <c r="K22" s="31"/>
      <c r="L22" s="31"/>
      <c r="M22" s="31"/>
      <c r="N22" s="3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>
      <c r="A23" s="1"/>
      <c r="B23" s="31">
        <v>15</v>
      </c>
      <c r="C23" s="32"/>
      <c r="D23" s="31"/>
      <c r="E23" s="31"/>
      <c r="F23" s="31"/>
      <c r="G23" s="31"/>
      <c r="H23" s="176"/>
      <c r="I23" s="31">
        <v>15</v>
      </c>
      <c r="J23" s="32"/>
      <c r="K23" s="31"/>
      <c r="L23" s="31"/>
      <c r="M23" s="31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>
      <c r="A24" s="1"/>
      <c r="B24" s="31">
        <v>16</v>
      </c>
      <c r="C24" s="32"/>
      <c r="D24" s="31"/>
      <c r="E24" s="31"/>
      <c r="F24" s="31"/>
      <c r="G24" s="31"/>
      <c r="H24" s="176"/>
      <c r="I24" s="31">
        <v>16</v>
      </c>
      <c r="J24" s="32"/>
      <c r="K24" s="31"/>
      <c r="L24" s="31"/>
      <c r="M24" s="31"/>
      <c r="N24" s="3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>
      <c r="A25" s="1"/>
      <c r="B25" s="31">
        <v>17</v>
      </c>
      <c r="C25" s="32"/>
      <c r="D25" s="31"/>
      <c r="E25" s="31"/>
      <c r="F25" s="31"/>
      <c r="G25" s="31"/>
      <c r="H25" s="176"/>
      <c r="I25" s="31">
        <v>17</v>
      </c>
      <c r="J25" s="32"/>
      <c r="K25" s="31"/>
      <c r="L25" s="31"/>
      <c r="M25" s="31"/>
      <c r="N25" s="3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>
      <c r="A26" s="1"/>
      <c r="B26" s="31">
        <v>18</v>
      </c>
      <c r="C26" s="32"/>
      <c r="D26" s="31"/>
      <c r="E26" s="31"/>
      <c r="F26" s="31"/>
      <c r="G26" s="31"/>
      <c r="H26" s="176"/>
      <c r="I26" s="31">
        <v>18</v>
      </c>
      <c r="J26" s="32"/>
      <c r="K26" s="31"/>
      <c r="L26" s="31"/>
      <c r="M26" s="31"/>
      <c r="N26" s="3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>
      <c r="A27" s="1"/>
      <c r="B27" s="33"/>
      <c r="C27" s="34">
        <f>SUM(C12:C26)</f>
        <v>55</v>
      </c>
      <c r="D27" s="34">
        <f>SUM(D12:D26)</f>
        <v>6</v>
      </c>
      <c r="E27" s="34">
        <f>SUM(E12:E26)</f>
        <v>13</v>
      </c>
      <c r="F27" s="34">
        <f>SUM(F12:F26)</f>
        <v>11</v>
      </c>
      <c r="G27" s="34">
        <f>SUM(G12:G26)</f>
        <v>9</v>
      </c>
      <c r="H27" s="176"/>
      <c r="I27" s="33"/>
      <c r="J27" s="34">
        <f>SUM(J12:J26)</f>
        <v>72</v>
      </c>
      <c r="K27" s="34">
        <f>SUM(K12:K26)</f>
        <v>7</v>
      </c>
      <c r="L27" s="34">
        <f>SUM(L12:L26)</f>
        <v>25</v>
      </c>
      <c r="M27" s="34">
        <f>SUM(M12:M26)</f>
        <v>1</v>
      </c>
      <c r="N27" s="34">
        <f>SUM(N12:N26)</f>
        <v>13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</sheetData>
  <sheetProtection/>
  <mergeCells count="18"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  <mergeCell ref="I10:K10"/>
    <mergeCell ref="B2:E2"/>
    <mergeCell ref="B3:E3"/>
    <mergeCell ref="G3:M4"/>
    <mergeCell ref="B4:E4"/>
    <mergeCell ref="B5:E5"/>
    <mergeCell ref="B6:G6"/>
    <mergeCell ref="I6:N6"/>
  </mergeCells>
  <hyperlinks>
    <hyperlink ref="G3:M4" location="女子!A1" display="組合せ表へ戻る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">
      <selection activeCell="G3" sqref="G3:M4"/>
    </sheetView>
  </sheetViews>
  <sheetFormatPr defaultColWidth="9.00390625" defaultRowHeight="13.5"/>
  <cols>
    <col min="1" max="7" width="5.625" style="0" customWidth="1"/>
    <col min="8" max="8" width="10.625" style="0" customWidth="1"/>
    <col min="9" max="14" width="5.625" style="0" customWidth="1"/>
  </cols>
  <sheetData>
    <row r="1" spans="1:29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6" ht="14.25">
      <c r="A2" s="1"/>
      <c r="B2" s="179">
        <v>40690</v>
      </c>
      <c r="C2" s="180"/>
      <c r="D2" s="180"/>
      <c r="E2" s="181"/>
      <c r="F2" s="22"/>
      <c r="G2" s="23"/>
      <c r="H2" s="24"/>
      <c r="I2" s="24"/>
      <c r="J2" s="24"/>
      <c r="K2" s="24"/>
      <c r="L2" s="24"/>
      <c r="M2" s="24"/>
      <c r="N2" s="2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>
      <c r="A3" s="1"/>
      <c r="B3" s="182">
        <v>0.3958333333333333</v>
      </c>
      <c r="C3" s="183"/>
      <c r="D3" s="183"/>
      <c r="E3" s="184"/>
      <c r="F3" s="25"/>
      <c r="G3" s="185" t="s">
        <v>22</v>
      </c>
      <c r="H3" s="185"/>
      <c r="I3" s="185"/>
      <c r="J3" s="185"/>
      <c r="K3" s="185"/>
      <c r="L3" s="185"/>
      <c r="M3" s="185"/>
      <c r="N3" s="2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>
      <c r="A4" s="1"/>
      <c r="B4" s="186" t="s">
        <v>50</v>
      </c>
      <c r="C4" s="187"/>
      <c r="D4" s="187"/>
      <c r="E4" s="188"/>
      <c r="F4" s="26"/>
      <c r="G4" s="185"/>
      <c r="H4" s="185"/>
      <c r="I4" s="185"/>
      <c r="J4" s="185"/>
      <c r="K4" s="185"/>
      <c r="L4" s="185"/>
      <c r="M4" s="185"/>
      <c r="N4" s="2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>
      <c r="A5" s="1"/>
      <c r="B5" s="189" t="s">
        <v>14</v>
      </c>
      <c r="C5" s="190"/>
      <c r="D5" s="190"/>
      <c r="E5" s="191"/>
      <c r="F5" s="26"/>
      <c r="G5" s="27"/>
      <c r="H5" s="24"/>
      <c r="I5" s="24"/>
      <c r="J5" s="24"/>
      <c r="K5" s="24"/>
      <c r="L5" s="24"/>
      <c r="M5" s="24"/>
      <c r="N5" s="2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0.5" customHeight="1">
      <c r="A6" s="1"/>
      <c r="B6" s="192" t="s">
        <v>15</v>
      </c>
      <c r="C6" s="192"/>
      <c r="D6" s="192"/>
      <c r="E6" s="192"/>
      <c r="F6" s="192"/>
      <c r="G6" s="192"/>
      <c r="H6" s="28" t="s">
        <v>23</v>
      </c>
      <c r="I6" s="192" t="s">
        <v>0</v>
      </c>
      <c r="J6" s="192"/>
      <c r="K6" s="192"/>
      <c r="L6" s="192"/>
      <c r="M6" s="192"/>
      <c r="N6" s="19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>
      <c r="A7" s="1"/>
      <c r="B7" s="177">
        <f>E7+E8+E9+E10</f>
        <v>56</v>
      </c>
      <c r="C7" s="177"/>
      <c r="D7" s="177"/>
      <c r="E7" s="178">
        <v>11</v>
      </c>
      <c r="F7" s="178"/>
      <c r="G7" s="178"/>
      <c r="H7" s="29" t="s">
        <v>24</v>
      </c>
      <c r="I7" s="178">
        <v>10</v>
      </c>
      <c r="J7" s="178"/>
      <c r="K7" s="178"/>
      <c r="L7" s="177">
        <f>I7+I8+I9+I10</f>
        <v>57</v>
      </c>
      <c r="M7" s="177"/>
      <c r="N7" s="17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>
      <c r="A8" s="1"/>
      <c r="B8" s="177"/>
      <c r="C8" s="177"/>
      <c r="D8" s="177"/>
      <c r="E8" s="178">
        <v>12</v>
      </c>
      <c r="F8" s="178"/>
      <c r="G8" s="178"/>
      <c r="H8" s="29" t="s">
        <v>25</v>
      </c>
      <c r="I8" s="178">
        <v>14</v>
      </c>
      <c r="J8" s="178"/>
      <c r="K8" s="178"/>
      <c r="L8" s="177"/>
      <c r="M8" s="177"/>
      <c r="N8" s="17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>
      <c r="A9" s="1"/>
      <c r="B9" s="177"/>
      <c r="C9" s="177"/>
      <c r="D9" s="177"/>
      <c r="E9" s="178">
        <v>16</v>
      </c>
      <c r="F9" s="178"/>
      <c r="G9" s="178"/>
      <c r="H9" s="29" t="s">
        <v>26</v>
      </c>
      <c r="I9" s="178">
        <v>15</v>
      </c>
      <c r="J9" s="178"/>
      <c r="K9" s="178"/>
      <c r="L9" s="177"/>
      <c r="M9" s="177"/>
      <c r="N9" s="17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>
      <c r="A10" s="1"/>
      <c r="B10" s="177"/>
      <c r="C10" s="177"/>
      <c r="D10" s="177"/>
      <c r="E10" s="178">
        <v>17</v>
      </c>
      <c r="F10" s="178"/>
      <c r="G10" s="178"/>
      <c r="H10" s="29" t="s">
        <v>27</v>
      </c>
      <c r="I10" s="178">
        <v>18</v>
      </c>
      <c r="J10" s="178"/>
      <c r="K10" s="178"/>
      <c r="L10" s="177"/>
      <c r="M10" s="177"/>
      <c r="N10" s="17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>
      <c r="A11" s="1"/>
      <c r="B11" s="30" t="s">
        <v>28</v>
      </c>
      <c r="C11" s="30" t="s">
        <v>29</v>
      </c>
      <c r="D11" s="30" t="s">
        <v>30</v>
      </c>
      <c r="E11" s="30" t="s">
        <v>31</v>
      </c>
      <c r="F11" s="30" t="s">
        <v>32</v>
      </c>
      <c r="G11" s="30" t="s">
        <v>33</v>
      </c>
      <c r="H11" s="176"/>
      <c r="I11" s="30" t="s">
        <v>28</v>
      </c>
      <c r="J11" s="30" t="s">
        <v>29</v>
      </c>
      <c r="K11" s="30" t="s">
        <v>30</v>
      </c>
      <c r="L11" s="30" t="s">
        <v>31</v>
      </c>
      <c r="M11" s="30" t="s">
        <v>32</v>
      </c>
      <c r="N11" s="30" t="s">
        <v>33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>
      <c r="A12" s="1"/>
      <c r="B12" s="31">
        <v>4</v>
      </c>
      <c r="C12" s="32">
        <f aca="true" t="shared" si="0" ref="C12:C26">D12*3+E12*2+F12</f>
        <v>3</v>
      </c>
      <c r="D12" s="31">
        <v>0</v>
      </c>
      <c r="E12" s="31">
        <v>1</v>
      </c>
      <c r="F12" s="31">
        <v>1</v>
      </c>
      <c r="G12" s="31">
        <v>2</v>
      </c>
      <c r="H12" s="176"/>
      <c r="I12" s="31">
        <v>4</v>
      </c>
      <c r="J12" s="32">
        <f>K12*3+L12*2+M12</f>
        <v>4</v>
      </c>
      <c r="K12" s="31">
        <v>0</v>
      </c>
      <c r="L12" s="31">
        <v>2</v>
      </c>
      <c r="M12" s="31">
        <v>0</v>
      </c>
      <c r="N12" s="31"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>
      <c r="A13" s="1"/>
      <c r="B13" s="31">
        <v>5</v>
      </c>
      <c r="C13" s="32">
        <f t="shared" si="0"/>
        <v>10</v>
      </c>
      <c r="D13" s="31">
        <v>0</v>
      </c>
      <c r="E13" s="31">
        <v>3</v>
      </c>
      <c r="F13" s="31">
        <v>4</v>
      </c>
      <c r="G13" s="31">
        <v>2</v>
      </c>
      <c r="H13" s="176"/>
      <c r="I13" s="31">
        <v>5</v>
      </c>
      <c r="J13" s="32"/>
      <c r="K13" s="31"/>
      <c r="L13" s="31"/>
      <c r="M13" s="31"/>
      <c r="N13" s="3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>
      <c r="A14" s="1"/>
      <c r="B14" s="31">
        <v>6</v>
      </c>
      <c r="C14" s="32">
        <f t="shared" si="0"/>
        <v>15</v>
      </c>
      <c r="D14" s="31">
        <v>1</v>
      </c>
      <c r="E14" s="31">
        <v>6</v>
      </c>
      <c r="F14" s="31">
        <v>0</v>
      </c>
      <c r="G14" s="31">
        <v>2</v>
      </c>
      <c r="H14" s="176"/>
      <c r="I14" s="31">
        <v>6</v>
      </c>
      <c r="J14" s="32">
        <f>K14*3+L14*2+M14</f>
        <v>8</v>
      </c>
      <c r="K14" s="31">
        <v>0</v>
      </c>
      <c r="L14" s="31">
        <v>3</v>
      </c>
      <c r="M14" s="31">
        <v>2</v>
      </c>
      <c r="N14" s="31">
        <v>4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>
      <c r="A15" s="1"/>
      <c r="B15" s="31">
        <v>7</v>
      </c>
      <c r="C15" s="32">
        <f t="shared" si="0"/>
        <v>13</v>
      </c>
      <c r="D15" s="31">
        <v>2</v>
      </c>
      <c r="E15" s="31">
        <v>3</v>
      </c>
      <c r="F15" s="31">
        <v>1</v>
      </c>
      <c r="G15" s="31">
        <v>3</v>
      </c>
      <c r="H15" s="176"/>
      <c r="I15" s="31">
        <v>7</v>
      </c>
      <c r="J15" s="32">
        <f>K15*3+L15*2+M15</f>
        <v>12</v>
      </c>
      <c r="K15" s="31">
        <v>0</v>
      </c>
      <c r="L15" s="31">
        <v>6</v>
      </c>
      <c r="M15" s="31">
        <v>0</v>
      </c>
      <c r="N15" s="31">
        <v>5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>
      <c r="A16" s="1"/>
      <c r="B16" s="31">
        <v>8</v>
      </c>
      <c r="C16" s="32">
        <f t="shared" si="0"/>
        <v>7</v>
      </c>
      <c r="D16" s="31">
        <v>1</v>
      </c>
      <c r="E16" s="31">
        <v>2</v>
      </c>
      <c r="F16" s="31">
        <v>0</v>
      </c>
      <c r="G16" s="31">
        <v>5</v>
      </c>
      <c r="H16" s="176"/>
      <c r="I16" s="31">
        <v>8</v>
      </c>
      <c r="J16" s="32">
        <f>K16*3+L16*2+M16</f>
        <v>5</v>
      </c>
      <c r="K16" s="31">
        <v>1</v>
      </c>
      <c r="L16" s="31">
        <v>1</v>
      </c>
      <c r="M16" s="31">
        <v>0</v>
      </c>
      <c r="N16" s="31">
        <v>2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>
      <c r="A17" s="1"/>
      <c r="B17" s="31">
        <v>9</v>
      </c>
      <c r="C17" s="32">
        <f t="shared" si="0"/>
        <v>5</v>
      </c>
      <c r="D17" s="31">
        <v>0</v>
      </c>
      <c r="E17" s="31">
        <v>2</v>
      </c>
      <c r="F17" s="31">
        <v>1</v>
      </c>
      <c r="G17" s="31">
        <v>2</v>
      </c>
      <c r="H17" s="176"/>
      <c r="I17" s="31">
        <v>9</v>
      </c>
      <c r="J17" s="32"/>
      <c r="K17" s="31"/>
      <c r="L17" s="31"/>
      <c r="M17" s="31"/>
      <c r="N17" s="3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>
      <c r="A18" s="1"/>
      <c r="B18" s="31">
        <v>10</v>
      </c>
      <c r="C18" s="32">
        <f t="shared" si="0"/>
        <v>3</v>
      </c>
      <c r="D18" s="31">
        <v>0</v>
      </c>
      <c r="E18" s="31">
        <v>1</v>
      </c>
      <c r="F18" s="31">
        <v>1</v>
      </c>
      <c r="G18" s="31">
        <v>0</v>
      </c>
      <c r="H18" s="176"/>
      <c r="I18" s="31">
        <v>10</v>
      </c>
      <c r="J18" s="32">
        <f>K18*3+L18*2+M18</f>
        <v>14</v>
      </c>
      <c r="K18" s="31">
        <v>0</v>
      </c>
      <c r="L18" s="31">
        <v>6</v>
      </c>
      <c r="M18" s="31">
        <v>2</v>
      </c>
      <c r="N18" s="31">
        <v>2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>
      <c r="A19" s="1"/>
      <c r="B19" s="31">
        <v>11</v>
      </c>
      <c r="C19" s="32"/>
      <c r="D19" s="31"/>
      <c r="E19" s="31"/>
      <c r="F19" s="31"/>
      <c r="G19" s="31"/>
      <c r="H19" s="176"/>
      <c r="I19" s="31">
        <v>11</v>
      </c>
      <c r="J19" s="32">
        <f>K19*3+L19*2+M19</f>
        <v>14</v>
      </c>
      <c r="K19" s="31">
        <v>1</v>
      </c>
      <c r="L19" s="31">
        <v>4</v>
      </c>
      <c r="M19" s="31">
        <v>3</v>
      </c>
      <c r="N19" s="31">
        <v>2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>
      <c r="A20" s="1"/>
      <c r="B20" s="31">
        <v>12</v>
      </c>
      <c r="C20" s="32"/>
      <c r="D20" s="31"/>
      <c r="E20" s="31"/>
      <c r="F20" s="31"/>
      <c r="G20" s="31"/>
      <c r="H20" s="176"/>
      <c r="I20" s="31">
        <v>12</v>
      </c>
      <c r="J20" s="32"/>
      <c r="K20" s="31"/>
      <c r="L20" s="31"/>
      <c r="M20" s="31"/>
      <c r="N20" s="3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>
      <c r="A21" s="1"/>
      <c r="B21" s="31">
        <v>13</v>
      </c>
      <c r="C21" s="32"/>
      <c r="D21" s="31"/>
      <c r="E21" s="31"/>
      <c r="F21" s="31"/>
      <c r="G21" s="31"/>
      <c r="H21" s="176"/>
      <c r="I21" s="31">
        <v>13</v>
      </c>
      <c r="J21" s="32"/>
      <c r="K21" s="31"/>
      <c r="L21" s="31"/>
      <c r="M21" s="31"/>
      <c r="N21" s="3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>
      <c r="A22" s="1"/>
      <c r="B22" s="31">
        <v>14</v>
      </c>
      <c r="C22" s="32"/>
      <c r="D22" s="31"/>
      <c r="E22" s="31"/>
      <c r="F22" s="31"/>
      <c r="G22" s="31"/>
      <c r="H22" s="176"/>
      <c r="I22" s="31">
        <v>14</v>
      </c>
      <c r="J22" s="32"/>
      <c r="K22" s="31"/>
      <c r="L22" s="31"/>
      <c r="M22" s="31"/>
      <c r="N22" s="3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>
      <c r="A23" s="1"/>
      <c r="B23" s="31">
        <v>15</v>
      </c>
      <c r="C23" s="32"/>
      <c r="D23" s="31"/>
      <c r="E23" s="31"/>
      <c r="F23" s="31"/>
      <c r="G23" s="31"/>
      <c r="H23" s="176"/>
      <c r="I23" s="31">
        <v>15</v>
      </c>
      <c r="J23" s="32"/>
      <c r="K23" s="31"/>
      <c r="L23" s="31"/>
      <c r="M23" s="31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>
      <c r="A24" s="1"/>
      <c r="B24" s="31">
        <v>16</v>
      </c>
      <c r="C24" s="32"/>
      <c r="D24" s="31"/>
      <c r="E24" s="31"/>
      <c r="F24" s="31"/>
      <c r="G24" s="31"/>
      <c r="H24" s="176"/>
      <c r="I24" s="31">
        <v>16</v>
      </c>
      <c r="J24" s="32"/>
      <c r="K24" s="31"/>
      <c r="L24" s="31"/>
      <c r="M24" s="31"/>
      <c r="N24" s="3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>
      <c r="A25" s="1"/>
      <c r="B25" s="31">
        <v>17</v>
      </c>
      <c r="C25" s="32"/>
      <c r="D25" s="31"/>
      <c r="E25" s="31"/>
      <c r="F25" s="31"/>
      <c r="G25" s="31"/>
      <c r="H25" s="176"/>
      <c r="I25" s="31">
        <v>17</v>
      </c>
      <c r="J25" s="32"/>
      <c r="K25" s="31"/>
      <c r="L25" s="31"/>
      <c r="M25" s="31"/>
      <c r="N25" s="3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>
      <c r="A26" s="1"/>
      <c r="B26" s="31">
        <v>18</v>
      </c>
      <c r="C26" s="32"/>
      <c r="D26" s="31"/>
      <c r="E26" s="31"/>
      <c r="F26" s="31"/>
      <c r="G26" s="31"/>
      <c r="H26" s="176"/>
      <c r="I26" s="31">
        <v>18</v>
      </c>
      <c r="J26" s="32"/>
      <c r="K26" s="31"/>
      <c r="L26" s="31"/>
      <c r="M26" s="31"/>
      <c r="N26" s="3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>
      <c r="A27" s="1"/>
      <c r="B27" s="33"/>
      <c r="C27" s="34">
        <f>SUM(C12:C26)</f>
        <v>56</v>
      </c>
      <c r="D27" s="34">
        <f>SUM(D12:D26)</f>
        <v>4</v>
      </c>
      <c r="E27" s="34">
        <f>SUM(E12:E26)</f>
        <v>18</v>
      </c>
      <c r="F27" s="34">
        <f>SUM(F12:F26)</f>
        <v>8</v>
      </c>
      <c r="G27" s="34">
        <f>SUM(G12:G26)</f>
        <v>16</v>
      </c>
      <c r="H27" s="176"/>
      <c r="I27" s="33"/>
      <c r="J27" s="34">
        <f>SUM(J12:J26)</f>
        <v>57</v>
      </c>
      <c r="K27" s="34">
        <f>SUM(K12:K26)</f>
        <v>2</v>
      </c>
      <c r="L27" s="34">
        <f>SUM(L12:L26)</f>
        <v>22</v>
      </c>
      <c r="M27" s="34">
        <f>SUM(M12:M26)</f>
        <v>7</v>
      </c>
      <c r="N27" s="34">
        <f>SUM(N12:N26)</f>
        <v>15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</sheetData>
  <sheetProtection/>
  <mergeCells count="18"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  <mergeCell ref="I10:K10"/>
    <mergeCell ref="B2:E2"/>
    <mergeCell ref="B3:E3"/>
    <mergeCell ref="G3:M4"/>
    <mergeCell ref="B4:E4"/>
    <mergeCell ref="B5:E5"/>
    <mergeCell ref="B6:G6"/>
    <mergeCell ref="I6:N6"/>
  </mergeCells>
  <hyperlinks>
    <hyperlink ref="G3:M4" location="女子!A1" display="組合せ表へ戻る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3">
      <selection activeCell="I27" sqref="I27"/>
    </sheetView>
  </sheetViews>
  <sheetFormatPr defaultColWidth="9.00390625" defaultRowHeight="13.5"/>
  <cols>
    <col min="1" max="7" width="5.625" style="0" customWidth="1"/>
    <col min="8" max="8" width="10.625" style="0" customWidth="1"/>
    <col min="9" max="14" width="5.625" style="0" customWidth="1"/>
  </cols>
  <sheetData>
    <row r="1" spans="1:29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6" ht="14.25">
      <c r="A2" s="1"/>
      <c r="B2" s="179">
        <v>40688</v>
      </c>
      <c r="C2" s="180"/>
      <c r="D2" s="180"/>
      <c r="E2" s="181"/>
      <c r="F2" s="22"/>
      <c r="G2" s="23"/>
      <c r="H2" s="24"/>
      <c r="I2" s="24"/>
      <c r="J2" s="24"/>
      <c r="K2" s="24"/>
      <c r="L2" s="24"/>
      <c r="M2" s="24"/>
      <c r="N2" s="2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>
      <c r="A3" s="1"/>
      <c r="B3" s="182">
        <v>0.4375</v>
      </c>
      <c r="C3" s="183"/>
      <c r="D3" s="183"/>
      <c r="E3" s="184"/>
      <c r="F3" s="25"/>
      <c r="G3" s="185" t="s">
        <v>22</v>
      </c>
      <c r="H3" s="185"/>
      <c r="I3" s="185"/>
      <c r="J3" s="185"/>
      <c r="K3" s="185"/>
      <c r="L3" s="185"/>
      <c r="M3" s="185"/>
      <c r="N3" s="2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>
      <c r="A4" s="1"/>
      <c r="B4" s="186" t="s">
        <v>47</v>
      </c>
      <c r="C4" s="187"/>
      <c r="D4" s="187"/>
      <c r="E4" s="188"/>
      <c r="F4" s="26"/>
      <c r="G4" s="185"/>
      <c r="H4" s="185"/>
      <c r="I4" s="185"/>
      <c r="J4" s="185"/>
      <c r="K4" s="185"/>
      <c r="L4" s="185"/>
      <c r="M4" s="185"/>
      <c r="N4" s="2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>
      <c r="A5" s="1"/>
      <c r="B5" s="189" t="s">
        <v>35</v>
      </c>
      <c r="C5" s="190"/>
      <c r="D5" s="190"/>
      <c r="E5" s="191"/>
      <c r="F5" s="26"/>
      <c r="G5" s="27"/>
      <c r="H5" s="24"/>
      <c r="I5" s="24"/>
      <c r="J5" s="24"/>
      <c r="K5" s="24"/>
      <c r="L5" s="24"/>
      <c r="M5" s="24"/>
      <c r="N5" s="2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0.5" customHeight="1">
      <c r="A6" s="1"/>
      <c r="B6" s="192" t="s">
        <v>11</v>
      </c>
      <c r="C6" s="192"/>
      <c r="D6" s="192"/>
      <c r="E6" s="192"/>
      <c r="F6" s="192"/>
      <c r="G6" s="192"/>
      <c r="H6" s="28" t="s">
        <v>23</v>
      </c>
      <c r="I6" s="192" t="s">
        <v>3</v>
      </c>
      <c r="J6" s="192"/>
      <c r="K6" s="192"/>
      <c r="L6" s="192"/>
      <c r="M6" s="192"/>
      <c r="N6" s="19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>
      <c r="A7" s="1"/>
      <c r="B7" s="177">
        <f>E7+E8+E9+E10</f>
        <v>78</v>
      </c>
      <c r="C7" s="177"/>
      <c r="D7" s="177"/>
      <c r="E7" s="178">
        <v>15</v>
      </c>
      <c r="F7" s="178"/>
      <c r="G7" s="178"/>
      <c r="H7" s="29" t="s">
        <v>24</v>
      </c>
      <c r="I7" s="178">
        <v>10</v>
      </c>
      <c r="J7" s="178"/>
      <c r="K7" s="178"/>
      <c r="L7" s="177">
        <f>I7+I8+I9+I10</f>
        <v>49</v>
      </c>
      <c r="M7" s="177"/>
      <c r="N7" s="17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>
      <c r="A8" s="1"/>
      <c r="B8" s="177"/>
      <c r="C8" s="177"/>
      <c r="D8" s="177"/>
      <c r="E8" s="178">
        <v>21</v>
      </c>
      <c r="F8" s="178"/>
      <c r="G8" s="178"/>
      <c r="H8" s="29" t="s">
        <v>25</v>
      </c>
      <c r="I8" s="178">
        <v>16</v>
      </c>
      <c r="J8" s="178"/>
      <c r="K8" s="178"/>
      <c r="L8" s="177"/>
      <c r="M8" s="177"/>
      <c r="N8" s="17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>
      <c r="A9" s="1"/>
      <c r="B9" s="177"/>
      <c r="C9" s="177"/>
      <c r="D9" s="177"/>
      <c r="E9" s="178">
        <v>20</v>
      </c>
      <c r="F9" s="178"/>
      <c r="G9" s="178"/>
      <c r="H9" s="29" t="s">
        <v>26</v>
      </c>
      <c r="I9" s="178">
        <v>6</v>
      </c>
      <c r="J9" s="178"/>
      <c r="K9" s="178"/>
      <c r="L9" s="177"/>
      <c r="M9" s="177"/>
      <c r="N9" s="17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>
      <c r="A10" s="1"/>
      <c r="B10" s="177"/>
      <c r="C10" s="177"/>
      <c r="D10" s="177"/>
      <c r="E10" s="178">
        <v>22</v>
      </c>
      <c r="F10" s="178"/>
      <c r="G10" s="178"/>
      <c r="H10" s="29" t="s">
        <v>27</v>
      </c>
      <c r="I10" s="178">
        <v>17</v>
      </c>
      <c r="J10" s="178"/>
      <c r="K10" s="178"/>
      <c r="L10" s="177"/>
      <c r="M10" s="177"/>
      <c r="N10" s="17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>
      <c r="A11" s="1"/>
      <c r="B11" s="30" t="s">
        <v>28</v>
      </c>
      <c r="C11" s="30" t="s">
        <v>29</v>
      </c>
      <c r="D11" s="30" t="s">
        <v>30</v>
      </c>
      <c r="E11" s="30" t="s">
        <v>31</v>
      </c>
      <c r="F11" s="30" t="s">
        <v>32</v>
      </c>
      <c r="G11" s="30" t="s">
        <v>33</v>
      </c>
      <c r="H11" s="176"/>
      <c r="I11" s="30" t="s">
        <v>28</v>
      </c>
      <c r="J11" s="30" t="s">
        <v>29</v>
      </c>
      <c r="K11" s="30" t="s">
        <v>30</v>
      </c>
      <c r="L11" s="30" t="s">
        <v>31</v>
      </c>
      <c r="M11" s="30" t="s">
        <v>32</v>
      </c>
      <c r="N11" s="30" t="s">
        <v>33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>
      <c r="A12" s="1"/>
      <c r="B12" s="31">
        <v>4</v>
      </c>
      <c r="C12" s="32">
        <f aca="true" t="shared" si="0" ref="C12:C26">D12*3+E12*2+F12</f>
        <v>10</v>
      </c>
      <c r="D12" s="31">
        <v>0</v>
      </c>
      <c r="E12" s="31">
        <v>5</v>
      </c>
      <c r="F12" s="31">
        <v>0</v>
      </c>
      <c r="G12" s="31">
        <v>0</v>
      </c>
      <c r="H12" s="176"/>
      <c r="I12" s="31">
        <v>4</v>
      </c>
      <c r="J12" s="32">
        <f aca="true" t="shared" si="1" ref="J12:J20">K12*3+L12*2+M12</f>
        <v>8</v>
      </c>
      <c r="K12" s="31">
        <v>2</v>
      </c>
      <c r="L12" s="31">
        <v>1</v>
      </c>
      <c r="M12" s="31">
        <v>0</v>
      </c>
      <c r="N12" s="31">
        <v>3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>
      <c r="A13" s="1"/>
      <c r="B13" s="31">
        <v>5</v>
      </c>
      <c r="C13" s="32">
        <f t="shared" si="0"/>
        <v>9</v>
      </c>
      <c r="D13" s="31">
        <v>1</v>
      </c>
      <c r="E13" s="31">
        <v>2</v>
      </c>
      <c r="F13" s="31">
        <v>2</v>
      </c>
      <c r="G13" s="31">
        <v>1</v>
      </c>
      <c r="H13" s="176"/>
      <c r="I13" s="31">
        <v>5</v>
      </c>
      <c r="J13" s="32">
        <f t="shared" si="1"/>
        <v>17</v>
      </c>
      <c r="K13" s="31">
        <v>2</v>
      </c>
      <c r="L13" s="31">
        <v>4</v>
      </c>
      <c r="M13" s="31">
        <v>3</v>
      </c>
      <c r="N13" s="31">
        <v>2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>
      <c r="A14" s="1"/>
      <c r="B14" s="31">
        <v>6</v>
      </c>
      <c r="C14" s="32">
        <f t="shared" si="0"/>
        <v>8</v>
      </c>
      <c r="D14" s="31">
        <v>0</v>
      </c>
      <c r="E14" s="31">
        <v>4</v>
      </c>
      <c r="F14" s="31">
        <v>0</v>
      </c>
      <c r="G14" s="31">
        <v>2</v>
      </c>
      <c r="H14" s="176"/>
      <c r="I14" s="31">
        <v>6</v>
      </c>
      <c r="J14" s="32">
        <f t="shared" si="1"/>
        <v>8</v>
      </c>
      <c r="K14" s="31">
        <v>0</v>
      </c>
      <c r="L14" s="31">
        <v>3</v>
      </c>
      <c r="M14" s="31">
        <v>2</v>
      </c>
      <c r="N14" s="31">
        <v>2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>
      <c r="A15" s="1"/>
      <c r="B15" s="31">
        <v>7</v>
      </c>
      <c r="C15" s="32">
        <f t="shared" si="0"/>
        <v>4</v>
      </c>
      <c r="D15" s="31">
        <v>0</v>
      </c>
      <c r="E15" s="31">
        <v>2</v>
      </c>
      <c r="F15" s="31">
        <v>0</v>
      </c>
      <c r="G15" s="31">
        <v>0</v>
      </c>
      <c r="H15" s="176"/>
      <c r="I15" s="31">
        <v>7</v>
      </c>
      <c r="J15" s="32">
        <f t="shared" si="1"/>
        <v>0</v>
      </c>
      <c r="K15" s="31">
        <v>0</v>
      </c>
      <c r="L15" s="31">
        <v>0</v>
      </c>
      <c r="M15" s="31">
        <v>0</v>
      </c>
      <c r="N15" s="31">
        <v>5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>
      <c r="A16" s="1"/>
      <c r="B16" s="31">
        <v>8</v>
      </c>
      <c r="C16" s="32">
        <f t="shared" si="0"/>
        <v>9</v>
      </c>
      <c r="D16" s="31">
        <v>1</v>
      </c>
      <c r="E16" s="31">
        <v>2</v>
      </c>
      <c r="F16" s="31">
        <v>2</v>
      </c>
      <c r="G16" s="31">
        <v>0</v>
      </c>
      <c r="H16" s="176"/>
      <c r="I16" s="31">
        <v>8</v>
      </c>
      <c r="J16" s="32">
        <f t="shared" si="1"/>
        <v>10</v>
      </c>
      <c r="K16" s="31">
        <v>0</v>
      </c>
      <c r="L16" s="31">
        <v>4</v>
      </c>
      <c r="M16" s="31">
        <v>2</v>
      </c>
      <c r="N16" s="31">
        <v>2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>
      <c r="A17" s="1"/>
      <c r="B17" s="31">
        <v>9</v>
      </c>
      <c r="C17" s="32">
        <f t="shared" si="0"/>
        <v>0</v>
      </c>
      <c r="D17" s="31">
        <v>0</v>
      </c>
      <c r="E17" s="31">
        <v>0</v>
      </c>
      <c r="F17" s="31">
        <v>0</v>
      </c>
      <c r="G17" s="31">
        <v>1</v>
      </c>
      <c r="H17" s="176"/>
      <c r="I17" s="31">
        <v>9</v>
      </c>
      <c r="J17" s="32"/>
      <c r="K17" s="31"/>
      <c r="L17" s="31"/>
      <c r="M17" s="31"/>
      <c r="N17" s="3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>
      <c r="A18" s="1"/>
      <c r="B18" s="31">
        <v>10</v>
      </c>
      <c r="C18" s="32">
        <f t="shared" si="0"/>
        <v>2</v>
      </c>
      <c r="D18" s="31">
        <v>0</v>
      </c>
      <c r="E18" s="31">
        <v>1</v>
      </c>
      <c r="F18" s="31">
        <v>0</v>
      </c>
      <c r="G18" s="31">
        <v>0</v>
      </c>
      <c r="H18" s="176"/>
      <c r="I18" s="31">
        <v>10</v>
      </c>
      <c r="J18" s="32"/>
      <c r="K18" s="31"/>
      <c r="L18" s="31"/>
      <c r="M18" s="31"/>
      <c r="N18" s="3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>
      <c r="A19" s="1"/>
      <c r="B19" s="31">
        <v>11</v>
      </c>
      <c r="C19" s="32">
        <f t="shared" si="0"/>
        <v>2</v>
      </c>
      <c r="D19" s="31">
        <v>0</v>
      </c>
      <c r="E19" s="31">
        <v>1</v>
      </c>
      <c r="F19" s="31">
        <v>0</v>
      </c>
      <c r="G19" s="31">
        <v>1</v>
      </c>
      <c r="H19" s="176"/>
      <c r="I19" s="31">
        <v>11</v>
      </c>
      <c r="J19" s="32"/>
      <c r="K19" s="31"/>
      <c r="L19" s="31"/>
      <c r="M19" s="31"/>
      <c r="N19" s="3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>
      <c r="A20" s="1"/>
      <c r="B20" s="31">
        <v>12</v>
      </c>
      <c r="C20" s="32">
        <f t="shared" si="0"/>
        <v>11</v>
      </c>
      <c r="D20" s="31">
        <v>1</v>
      </c>
      <c r="E20" s="31">
        <v>3</v>
      </c>
      <c r="F20" s="31">
        <v>2</v>
      </c>
      <c r="G20" s="31">
        <v>1</v>
      </c>
      <c r="H20" s="176"/>
      <c r="I20" s="31">
        <v>12</v>
      </c>
      <c r="J20" s="32">
        <f t="shared" si="1"/>
        <v>0</v>
      </c>
      <c r="K20" s="31">
        <v>0</v>
      </c>
      <c r="L20" s="31">
        <v>0</v>
      </c>
      <c r="M20" s="31">
        <v>0</v>
      </c>
      <c r="N20" s="31">
        <v>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>
      <c r="A21" s="1"/>
      <c r="B21" s="31">
        <v>13</v>
      </c>
      <c r="C21" s="32">
        <f t="shared" si="0"/>
        <v>3</v>
      </c>
      <c r="D21" s="31">
        <v>1</v>
      </c>
      <c r="E21" s="31">
        <v>0</v>
      </c>
      <c r="F21" s="31">
        <v>0</v>
      </c>
      <c r="G21" s="31">
        <v>1</v>
      </c>
      <c r="H21" s="176"/>
      <c r="I21" s="31">
        <v>13</v>
      </c>
      <c r="J21" s="32">
        <f>K21*3+L21*2+M21</f>
        <v>2</v>
      </c>
      <c r="K21" s="31">
        <v>0</v>
      </c>
      <c r="L21" s="31">
        <v>1</v>
      </c>
      <c r="M21" s="31">
        <v>0</v>
      </c>
      <c r="N21" s="31">
        <v>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>
      <c r="A22" s="1"/>
      <c r="B22" s="31">
        <v>14</v>
      </c>
      <c r="C22" s="32">
        <f t="shared" si="0"/>
        <v>18</v>
      </c>
      <c r="D22" s="31">
        <v>1</v>
      </c>
      <c r="E22" s="31">
        <v>7</v>
      </c>
      <c r="F22" s="31">
        <v>1</v>
      </c>
      <c r="G22" s="31">
        <v>0</v>
      </c>
      <c r="H22" s="176"/>
      <c r="I22" s="31">
        <v>14</v>
      </c>
      <c r="J22" s="32">
        <f>K22*3+L22*2+M22</f>
        <v>4</v>
      </c>
      <c r="K22" s="31">
        <v>0</v>
      </c>
      <c r="L22" s="31">
        <v>2</v>
      </c>
      <c r="M22" s="31">
        <v>0</v>
      </c>
      <c r="N22" s="31">
        <v>1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>
      <c r="A23" s="1"/>
      <c r="B23" s="31">
        <v>15</v>
      </c>
      <c r="C23" s="32">
        <f t="shared" si="0"/>
        <v>0</v>
      </c>
      <c r="D23" s="31">
        <v>0</v>
      </c>
      <c r="E23" s="31">
        <v>0</v>
      </c>
      <c r="F23" s="31">
        <v>0</v>
      </c>
      <c r="G23" s="31">
        <v>1</v>
      </c>
      <c r="H23" s="176"/>
      <c r="I23" s="31">
        <v>15</v>
      </c>
      <c r="J23" s="32"/>
      <c r="K23" s="31"/>
      <c r="L23" s="31"/>
      <c r="M23" s="31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>
      <c r="A24" s="1"/>
      <c r="B24" s="31">
        <v>16</v>
      </c>
      <c r="C24" s="32">
        <f t="shared" si="0"/>
        <v>2</v>
      </c>
      <c r="D24" s="31">
        <v>0</v>
      </c>
      <c r="E24" s="31">
        <v>1</v>
      </c>
      <c r="F24" s="31">
        <v>0</v>
      </c>
      <c r="G24" s="31">
        <v>0</v>
      </c>
      <c r="H24" s="176"/>
      <c r="I24" s="31">
        <v>16</v>
      </c>
      <c r="J24" s="32"/>
      <c r="K24" s="31"/>
      <c r="L24" s="31"/>
      <c r="M24" s="31"/>
      <c r="N24" s="3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>
      <c r="A25" s="1"/>
      <c r="B25" s="31">
        <v>17</v>
      </c>
      <c r="C25" s="32">
        <f t="shared" si="0"/>
        <v>0</v>
      </c>
      <c r="D25" s="31">
        <v>0</v>
      </c>
      <c r="E25" s="31">
        <v>0</v>
      </c>
      <c r="F25" s="31">
        <v>0</v>
      </c>
      <c r="G25" s="31">
        <v>3</v>
      </c>
      <c r="H25" s="176"/>
      <c r="I25" s="31">
        <v>17</v>
      </c>
      <c r="J25" s="32"/>
      <c r="K25" s="31"/>
      <c r="L25" s="31"/>
      <c r="M25" s="31"/>
      <c r="N25" s="3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>
      <c r="A26" s="1"/>
      <c r="B26" s="31">
        <v>18</v>
      </c>
      <c r="C26" s="32">
        <f t="shared" si="0"/>
        <v>0</v>
      </c>
      <c r="D26" s="31">
        <v>0</v>
      </c>
      <c r="E26" s="31">
        <v>0</v>
      </c>
      <c r="F26" s="31">
        <v>0</v>
      </c>
      <c r="G26" s="31">
        <v>0</v>
      </c>
      <c r="H26" s="176"/>
      <c r="I26" s="31">
        <v>18</v>
      </c>
      <c r="J26" s="32"/>
      <c r="K26" s="31"/>
      <c r="L26" s="31"/>
      <c r="M26" s="31"/>
      <c r="N26" s="3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>
      <c r="A27" s="1"/>
      <c r="B27" s="33"/>
      <c r="C27" s="34">
        <f>SUM(C12:C26)</f>
        <v>78</v>
      </c>
      <c r="D27" s="34">
        <f>SUM(D12:D26)</f>
        <v>5</v>
      </c>
      <c r="E27" s="34">
        <f>SUM(E12:E26)</f>
        <v>28</v>
      </c>
      <c r="F27" s="34">
        <f>SUM(F12:F26)</f>
        <v>7</v>
      </c>
      <c r="G27" s="34">
        <f>SUM(G12:G26)</f>
        <v>11</v>
      </c>
      <c r="H27" s="176"/>
      <c r="I27" s="33"/>
      <c r="J27" s="34">
        <f>SUM(J12:J26)</f>
        <v>49</v>
      </c>
      <c r="K27" s="34">
        <f>SUM(K12:K26)</f>
        <v>4</v>
      </c>
      <c r="L27" s="34">
        <f>SUM(L12:L26)</f>
        <v>15</v>
      </c>
      <c r="M27" s="34">
        <f>SUM(M12:M26)</f>
        <v>7</v>
      </c>
      <c r="N27" s="34">
        <f>SUM(N12:N26)</f>
        <v>16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</sheetData>
  <sheetProtection/>
  <mergeCells count="18">
    <mergeCell ref="I10:K10"/>
    <mergeCell ref="B2:E2"/>
    <mergeCell ref="B3:E3"/>
    <mergeCell ref="G3:M4"/>
    <mergeCell ref="B4:E4"/>
    <mergeCell ref="B5:E5"/>
    <mergeCell ref="B6:G6"/>
    <mergeCell ref="I6:N6"/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</mergeCells>
  <hyperlinks>
    <hyperlink ref="G3:M4" location="女子!A1" display="組合せ表へ戻る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">
      <selection activeCell="G3" sqref="G3:M4"/>
    </sheetView>
  </sheetViews>
  <sheetFormatPr defaultColWidth="9.00390625" defaultRowHeight="13.5"/>
  <cols>
    <col min="1" max="7" width="5.625" style="0" customWidth="1"/>
    <col min="8" max="8" width="10.625" style="0" customWidth="1"/>
    <col min="9" max="14" width="5.625" style="0" customWidth="1"/>
  </cols>
  <sheetData>
    <row r="1" spans="1:29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6" ht="14.25">
      <c r="A2" s="1"/>
      <c r="B2" s="179">
        <v>40690</v>
      </c>
      <c r="C2" s="180"/>
      <c r="D2" s="180"/>
      <c r="E2" s="181"/>
      <c r="F2" s="22"/>
      <c r="G2" s="23"/>
      <c r="H2" s="24"/>
      <c r="I2" s="24"/>
      <c r="J2" s="24"/>
      <c r="K2" s="24"/>
      <c r="L2" s="24"/>
      <c r="M2" s="24"/>
      <c r="N2" s="2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>
      <c r="A3" s="1"/>
      <c r="B3" s="182">
        <v>0.3958333333333333</v>
      </c>
      <c r="C3" s="183"/>
      <c r="D3" s="183"/>
      <c r="E3" s="184"/>
      <c r="F3" s="25"/>
      <c r="G3" s="185" t="s">
        <v>22</v>
      </c>
      <c r="H3" s="185"/>
      <c r="I3" s="185"/>
      <c r="J3" s="185"/>
      <c r="K3" s="185"/>
      <c r="L3" s="185"/>
      <c r="M3" s="185"/>
      <c r="N3" s="2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>
      <c r="A4" s="1"/>
      <c r="B4" s="186" t="s">
        <v>67</v>
      </c>
      <c r="C4" s="187"/>
      <c r="D4" s="187"/>
      <c r="E4" s="188"/>
      <c r="F4" s="26"/>
      <c r="G4" s="185"/>
      <c r="H4" s="185"/>
      <c r="I4" s="185"/>
      <c r="J4" s="185"/>
      <c r="K4" s="185"/>
      <c r="L4" s="185"/>
      <c r="M4" s="185"/>
      <c r="N4" s="2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>
      <c r="A5" s="1"/>
      <c r="B5" s="189" t="s">
        <v>14</v>
      </c>
      <c r="C5" s="190"/>
      <c r="D5" s="190"/>
      <c r="E5" s="191"/>
      <c r="F5" s="26"/>
      <c r="G5" s="27"/>
      <c r="H5" s="24"/>
      <c r="I5" s="24"/>
      <c r="J5" s="24"/>
      <c r="K5" s="24"/>
      <c r="L5" s="24"/>
      <c r="M5" s="24"/>
      <c r="N5" s="2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0.5" customHeight="1">
      <c r="A6" s="1"/>
      <c r="B6" s="192" t="s">
        <v>7</v>
      </c>
      <c r="C6" s="192"/>
      <c r="D6" s="192"/>
      <c r="E6" s="192"/>
      <c r="F6" s="192"/>
      <c r="G6" s="192"/>
      <c r="H6" s="28" t="s">
        <v>23</v>
      </c>
      <c r="I6" s="192" t="s">
        <v>4</v>
      </c>
      <c r="J6" s="192"/>
      <c r="K6" s="192"/>
      <c r="L6" s="192"/>
      <c r="M6" s="192"/>
      <c r="N6" s="19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>
      <c r="A7" s="1"/>
      <c r="B7" s="177">
        <f>E7+E8+E9+E10</f>
        <v>54</v>
      </c>
      <c r="C7" s="177"/>
      <c r="D7" s="177"/>
      <c r="E7" s="178">
        <v>15</v>
      </c>
      <c r="F7" s="178"/>
      <c r="G7" s="178"/>
      <c r="H7" s="29" t="s">
        <v>24</v>
      </c>
      <c r="I7" s="178">
        <v>22</v>
      </c>
      <c r="J7" s="178"/>
      <c r="K7" s="178"/>
      <c r="L7" s="177">
        <f>I7+I8+I9+I10</f>
        <v>71</v>
      </c>
      <c r="M7" s="177"/>
      <c r="N7" s="17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>
      <c r="A8" s="1"/>
      <c r="B8" s="177"/>
      <c r="C8" s="177"/>
      <c r="D8" s="177"/>
      <c r="E8" s="178">
        <v>13</v>
      </c>
      <c r="F8" s="178"/>
      <c r="G8" s="178"/>
      <c r="H8" s="29" t="s">
        <v>25</v>
      </c>
      <c r="I8" s="178">
        <v>7</v>
      </c>
      <c r="J8" s="178"/>
      <c r="K8" s="178"/>
      <c r="L8" s="177"/>
      <c r="M8" s="177"/>
      <c r="N8" s="17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>
      <c r="A9" s="1"/>
      <c r="B9" s="177"/>
      <c r="C9" s="177"/>
      <c r="D9" s="177"/>
      <c r="E9" s="178">
        <v>17</v>
      </c>
      <c r="F9" s="178"/>
      <c r="G9" s="178"/>
      <c r="H9" s="29" t="s">
        <v>26</v>
      </c>
      <c r="I9" s="178">
        <v>18</v>
      </c>
      <c r="J9" s="178"/>
      <c r="K9" s="178"/>
      <c r="L9" s="177"/>
      <c r="M9" s="177"/>
      <c r="N9" s="17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>
      <c r="A10" s="1"/>
      <c r="B10" s="177"/>
      <c r="C10" s="177"/>
      <c r="D10" s="177"/>
      <c r="E10" s="178">
        <v>9</v>
      </c>
      <c r="F10" s="178"/>
      <c r="G10" s="178"/>
      <c r="H10" s="29" t="s">
        <v>27</v>
      </c>
      <c r="I10" s="178">
        <v>24</v>
      </c>
      <c r="J10" s="178"/>
      <c r="K10" s="178"/>
      <c r="L10" s="177"/>
      <c r="M10" s="177"/>
      <c r="N10" s="17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>
      <c r="A11" s="1"/>
      <c r="B11" s="30" t="s">
        <v>28</v>
      </c>
      <c r="C11" s="30" t="s">
        <v>29</v>
      </c>
      <c r="D11" s="30" t="s">
        <v>30</v>
      </c>
      <c r="E11" s="30" t="s">
        <v>31</v>
      </c>
      <c r="F11" s="30" t="s">
        <v>32</v>
      </c>
      <c r="G11" s="30" t="s">
        <v>33</v>
      </c>
      <c r="H11" s="176"/>
      <c r="I11" s="30" t="s">
        <v>28</v>
      </c>
      <c r="J11" s="30" t="s">
        <v>29</v>
      </c>
      <c r="K11" s="30" t="s">
        <v>30</v>
      </c>
      <c r="L11" s="30" t="s">
        <v>31</v>
      </c>
      <c r="M11" s="30" t="s">
        <v>32</v>
      </c>
      <c r="N11" s="30" t="s">
        <v>33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>
      <c r="A12" s="1"/>
      <c r="B12" s="31">
        <v>4</v>
      </c>
      <c r="C12" s="32">
        <f aca="true" t="shared" si="0" ref="C12:C26">D12*3+E12*2+F12</f>
        <v>9</v>
      </c>
      <c r="D12" s="31">
        <v>3</v>
      </c>
      <c r="E12" s="31">
        <v>0</v>
      </c>
      <c r="F12" s="31">
        <v>0</v>
      </c>
      <c r="G12" s="31">
        <v>0</v>
      </c>
      <c r="H12" s="176"/>
      <c r="I12" s="31">
        <v>4</v>
      </c>
      <c r="J12" s="32">
        <f aca="true" t="shared" si="1" ref="J12:J26">K12*3+L12*2+M12</f>
        <v>4</v>
      </c>
      <c r="K12" s="31">
        <v>0</v>
      </c>
      <c r="L12" s="31">
        <v>2</v>
      </c>
      <c r="M12" s="31">
        <v>0</v>
      </c>
      <c r="N12" s="31">
        <v>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>
      <c r="A13" s="1"/>
      <c r="B13" s="31">
        <v>5</v>
      </c>
      <c r="C13" s="32">
        <f t="shared" si="0"/>
        <v>13</v>
      </c>
      <c r="D13" s="31">
        <v>3</v>
      </c>
      <c r="E13" s="31">
        <v>2</v>
      </c>
      <c r="F13" s="31">
        <v>0</v>
      </c>
      <c r="G13" s="31">
        <v>3</v>
      </c>
      <c r="H13" s="176"/>
      <c r="I13" s="31">
        <v>5</v>
      </c>
      <c r="J13" s="32"/>
      <c r="K13" s="31"/>
      <c r="L13" s="31"/>
      <c r="M13" s="31"/>
      <c r="N13" s="3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>
      <c r="A14" s="1"/>
      <c r="B14" s="31">
        <v>6</v>
      </c>
      <c r="C14" s="32">
        <f t="shared" si="0"/>
        <v>10</v>
      </c>
      <c r="D14" s="31">
        <v>0</v>
      </c>
      <c r="E14" s="31">
        <v>3</v>
      </c>
      <c r="F14" s="31">
        <v>4</v>
      </c>
      <c r="G14" s="31">
        <v>2</v>
      </c>
      <c r="H14" s="176"/>
      <c r="I14" s="31">
        <v>6</v>
      </c>
      <c r="J14" s="32">
        <f t="shared" si="1"/>
        <v>21</v>
      </c>
      <c r="K14" s="31">
        <v>5</v>
      </c>
      <c r="L14" s="31">
        <v>2</v>
      </c>
      <c r="M14" s="31">
        <v>2</v>
      </c>
      <c r="N14" s="31">
        <v>2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>
      <c r="A15" s="1"/>
      <c r="B15" s="31">
        <v>7</v>
      </c>
      <c r="C15" s="32">
        <f t="shared" si="0"/>
        <v>7</v>
      </c>
      <c r="D15" s="31">
        <v>1</v>
      </c>
      <c r="E15" s="31">
        <v>1</v>
      </c>
      <c r="F15" s="31">
        <v>2</v>
      </c>
      <c r="G15" s="31">
        <v>2</v>
      </c>
      <c r="H15" s="176"/>
      <c r="I15" s="31">
        <v>7</v>
      </c>
      <c r="J15" s="32">
        <f t="shared" si="1"/>
        <v>7</v>
      </c>
      <c r="K15" s="31">
        <v>1</v>
      </c>
      <c r="L15" s="31">
        <v>2</v>
      </c>
      <c r="M15" s="31">
        <v>0</v>
      </c>
      <c r="N15" s="31">
        <v>2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>
      <c r="A16" s="1"/>
      <c r="B16" s="31">
        <v>8</v>
      </c>
      <c r="C16" s="32">
        <f t="shared" si="0"/>
        <v>9</v>
      </c>
      <c r="D16" s="31">
        <v>0</v>
      </c>
      <c r="E16" s="31">
        <v>4</v>
      </c>
      <c r="F16" s="31">
        <v>1</v>
      </c>
      <c r="G16" s="31">
        <v>4</v>
      </c>
      <c r="H16" s="176"/>
      <c r="I16" s="31">
        <v>8</v>
      </c>
      <c r="J16" s="32"/>
      <c r="K16" s="31"/>
      <c r="L16" s="31"/>
      <c r="M16" s="31"/>
      <c r="N16" s="3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>
      <c r="A17" s="1"/>
      <c r="B17" s="31">
        <v>9</v>
      </c>
      <c r="C17" s="32">
        <f t="shared" si="0"/>
        <v>4</v>
      </c>
      <c r="D17" s="31">
        <v>0</v>
      </c>
      <c r="E17" s="31">
        <v>2</v>
      </c>
      <c r="F17" s="31">
        <v>0</v>
      </c>
      <c r="G17" s="31">
        <v>0</v>
      </c>
      <c r="H17" s="176"/>
      <c r="I17" s="31">
        <v>9</v>
      </c>
      <c r="J17" s="32">
        <f t="shared" si="1"/>
        <v>0</v>
      </c>
      <c r="K17" s="31">
        <v>0</v>
      </c>
      <c r="L17" s="31">
        <v>0</v>
      </c>
      <c r="M17" s="31">
        <v>0</v>
      </c>
      <c r="N17" s="31">
        <v>4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>
      <c r="A18" s="1"/>
      <c r="B18" s="31">
        <v>10</v>
      </c>
      <c r="C18" s="32"/>
      <c r="D18" s="31"/>
      <c r="E18" s="31"/>
      <c r="F18" s="31"/>
      <c r="G18" s="31"/>
      <c r="H18" s="176"/>
      <c r="I18" s="31">
        <v>10</v>
      </c>
      <c r="J18" s="32">
        <f t="shared" si="1"/>
        <v>18</v>
      </c>
      <c r="K18" s="31">
        <v>2</v>
      </c>
      <c r="L18" s="31">
        <v>5</v>
      </c>
      <c r="M18" s="31">
        <v>2</v>
      </c>
      <c r="N18" s="31">
        <v>3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>
      <c r="A19" s="1"/>
      <c r="B19" s="31">
        <v>11</v>
      </c>
      <c r="C19" s="32"/>
      <c r="D19" s="31"/>
      <c r="E19" s="31"/>
      <c r="F19" s="31"/>
      <c r="G19" s="31"/>
      <c r="H19" s="176"/>
      <c r="I19" s="31">
        <v>11</v>
      </c>
      <c r="J19" s="32">
        <f t="shared" si="1"/>
        <v>15</v>
      </c>
      <c r="K19" s="31">
        <v>3</v>
      </c>
      <c r="L19" s="31">
        <v>3</v>
      </c>
      <c r="M19" s="31">
        <v>0</v>
      </c>
      <c r="N19" s="31">
        <v>3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>
      <c r="A20" s="1"/>
      <c r="B20" s="31">
        <v>12</v>
      </c>
      <c r="C20" s="32"/>
      <c r="D20" s="31"/>
      <c r="E20" s="31"/>
      <c r="F20" s="31"/>
      <c r="G20" s="31"/>
      <c r="H20" s="176"/>
      <c r="I20" s="31">
        <v>12</v>
      </c>
      <c r="J20" s="32">
        <f t="shared" si="1"/>
        <v>6</v>
      </c>
      <c r="K20" s="31">
        <v>0</v>
      </c>
      <c r="L20" s="31">
        <v>3</v>
      </c>
      <c r="M20" s="31">
        <v>0</v>
      </c>
      <c r="N20" s="31">
        <v>2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>
      <c r="A21" s="1"/>
      <c r="B21" s="31">
        <v>13</v>
      </c>
      <c r="C21" s="32"/>
      <c r="D21" s="31"/>
      <c r="E21" s="31"/>
      <c r="F21" s="31"/>
      <c r="G21" s="31"/>
      <c r="H21" s="176"/>
      <c r="I21" s="31">
        <v>13</v>
      </c>
      <c r="J21" s="32"/>
      <c r="K21" s="31"/>
      <c r="L21" s="31"/>
      <c r="M21" s="31"/>
      <c r="N21" s="3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>
      <c r="A22" s="1"/>
      <c r="B22" s="31">
        <v>14</v>
      </c>
      <c r="C22" s="32"/>
      <c r="D22" s="31"/>
      <c r="E22" s="31"/>
      <c r="F22" s="31"/>
      <c r="G22" s="31"/>
      <c r="H22" s="176"/>
      <c r="I22" s="31">
        <v>14</v>
      </c>
      <c r="J22" s="32"/>
      <c r="K22" s="31"/>
      <c r="L22" s="31"/>
      <c r="M22" s="31"/>
      <c r="N22" s="3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>
      <c r="A23" s="1"/>
      <c r="B23" s="31">
        <v>15</v>
      </c>
      <c r="C23" s="32"/>
      <c r="D23" s="31"/>
      <c r="E23" s="31"/>
      <c r="F23" s="31"/>
      <c r="G23" s="31"/>
      <c r="H23" s="176"/>
      <c r="I23" s="31">
        <v>15</v>
      </c>
      <c r="J23" s="32"/>
      <c r="K23" s="31"/>
      <c r="L23" s="31"/>
      <c r="M23" s="31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>
      <c r="A24" s="1"/>
      <c r="B24" s="31">
        <v>16</v>
      </c>
      <c r="C24" s="32"/>
      <c r="D24" s="31"/>
      <c r="E24" s="31"/>
      <c r="F24" s="31"/>
      <c r="G24" s="31"/>
      <c r="H24" s="176"/>
      <c r="I24" s="31">
        <v>16</v>
      </c>
      <c r="J24" s="32"/>
      <c r="K24" s="31"/>
      <c r="L24" s="31"/>
      <c r="M24" s="31"/>
      <c r="N24" s="3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>
      <c r="A25" s="1"/>
      <c r="B25" s="31">
        <v>17</v>
      </c>
      <c r="C25" s="32">
        <f t="shared" si="0"/>
        <v>2</v>
      </c>
      <c r="D25" s="31">
        <v>0</v>
      </c>
      <c r="E25" s="31">
        <v>1</v>
      </c>
      <c r="F25" s="31">
        <v>0</v>
      </c>
      <c r="G25" s="31">
        <v>1</v>
      </c>
      <c r="H25" s="176"/>
      <c r="I25" s="31">
        <v>17</v>
      </c>
      <c r="J25" s="32"/>
      <c r="K25" s="31"/>
      <c r="L25" s="31"/>
      <c r="M25" s="31"/>
      <c r="N25" s="3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>
      <c r="A26" s="1"/>
      <c r="B26" s="31"/>
      <c r="C26" s="32"/>
      <c r="D26" s="31"/>
      <c r="E26" s="31"/>
      <c r="F26" s="31"/>
      <c r="G26" s="31"/>
      <c r="H26" s="176"/>
      <c r="I26" s="31">
        <v>18</v>
      </c>
      <c r="J26" s="32"/>
      <c r="K26" s="31"/>
      <c r="L26" s="31"/>
      <c r="M26" s="31"/>
      <c r="N26" s="3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>
      <c r="A27" s="1"/>
      <c r="B27" s="33"/>
      <c r="C27" s="34">
        <f>SUM(C12:C26)</f>
        <v>54</v>
      </c>
      <c r="D27" s="34">
        <f>SUM(D12:D26)</f>
        <v>7</v>
      </c>
      <c r="E27" s="34">
        <f>SUM(E12:E26)</f>
        <v>13</v>
      </c>
      <c r="F27" s="34">
        <f>SUM(F12:F26)</f>
        <v>7</v>
      </c>
      <c r="G27" s="34">
        <f>SUM(G12:G26)</f>
        <v>12</v>
      </c>
      <c r="H27" s="176"/>
      <c r="I27" s="33"/>
      <c r="J27" s="34">
        <f>SUM(J12:J26)</f>
        <v>71</v>
      </c>
      <c r="K27" s="34">
        <f>SUM(K12:K26)</f>
        <v>11</v>
      </c>
      <c r="L27" s="34">
        <f>SUM(L12:L26)</f>
        <v>17</v>
      </c>
      <c r="M27" s="34">
        <f>SUM(M12:M26)</f>
        <v>4</v>
      </c>
      <c r="N27" s="34">
        <f>SUM(N12:N26)</f>
        <v>17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</sheetData>
  <sheetProtection/>
  <mergeCells count="18"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  <mergeCell ref="I10:K10"/>
    <mergeCell ref="B2:E2"/>
    <mergeCell ref="B3:E3"/>
    <mergeCell ref="G3:M4"/>
    <mergeCell ref="B4:E4"/>
    <mergeCell ref="B5:E5"/>
    <mergeCell ref="B6:G6"/>
    <mergeCell ref="I6:N6"/>
  </mergeCells>
  <hyperlinks>
    <hyperlink ref="G3:M4" location="女子!A1" display="組合せ表へ戻る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">
      <selection activeCell="G3" sqref="G3:M4"/>
    </sheetView>
  </sheetViews>
  <sheetFormatPr defaultColWidth="9.00390625" defaultRowHeight="13.5"/>
  <cols>
    <col min="1" max="7" width="5.625" style="0" customWidth="1"/>
    <col min="8" max="8" width="10.625" style="0" customWidth="1"/>
    <col min="9" max="14" width="5.625" style="0" customWidth="1"/>
  </cols>
  <sheetData>
    <row r="1" spans="1:29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6" ht="14.25">
      <c r="A2" s="1"/>
      <c r="B2" s="179">
        <v>40690</v>
      </c>
      <c r="C2" s="180"/>
      <c r="D2" s="180"/>
      <c r="E2" s="181"/>
      <c r="F2" s="22"/>
      <c r="G2" s="23"/>
      <c r="H2" s="24"/>
      <c r="I2" s="24"/>
      <c r="J2" s="24"/>
      <c r="K2" s="24"/>
      <c r="L2" s="24"/>
      <c r="M2" s="24"/>
      <c r="N2" s="2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>
      <c r="A3" s="1"/>
      <c r="B3" s="182">
        <v>0.5208333333333334</v>
      </c>
      <c r="C3" s="183"/>
      <c r="D3" s="183"/>
      <c r="E3" s="184"/>
      <c r="F3" s="25"/>
      <c r="G3" s="185" t="s">
        <v>22</v>
      </c>
      <c r="H3" s="185"/>
      <c r="I3" s="185"/>
      <c r="J3" s="185"/>
      <c r="K3" s="185"/>
      <c r="L3" s="185"/>
      <c r="M3" s="185"/>
      <c r="N3" s="2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>
      <c r="A4" s="1"/>
      <c r="B4" s="186" t="s">
        <v>50</v>
      </c>
      <c r="C4" s="187"/>
      <c r="D4" s="187"/>
      <c r="E4" s="188"/>
      <c r="F4" s="26"/>
      <c r="G4" s="185"/>
      <c r="H4" s="185"/>
      <c r="I4" s="185"/>
      <c r="J4" s="185"/>
      <c r="K4" s="185"/>
      <c r="L4" s="185"/>
      <c r="M4" s="185"/>
      <c r="N4" s="2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>
      <c r="A5" s="1"/>
      <c r="B5" s="189" t="s">
        <v>14</v>
      </c>
      <c r="C5" s="190"/>
      <c r="D5" s="190"/>
      <c r="E5" s="191"/>
      <c r="F5" s="26"/>
      <c r="G5" s="27"/>
      <c r="H5" s="24"/>
      <c r="I5" s="24"/>
      <c r="J5" s="24"/>
      <c r="K5" s="24"/>
      <c r="L5" s="24"/>
      <c r="M5" s="24"/>
      <c r="N5" s="2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0.5" customHeight="1">
      <c r="A6" s="1"/>
      <c r="B6" s="192" t="s">
        <v>15</v>
      </c>
      <c r="C6" s="192"/>
      <c r="D6" s="192"/>
      <c r="E6" s="192"/>
      <c r="F6" s="192"/>
      <c r="G6" s="192"/>
      <c r="H6" s="28" t="s">
        <v>23</v>
      </c>
      <c r="I6" s="192" t="s">
        <v>4</v>
      </c>
      <c r="J6" s="192"/>
      <c r="K6" s="192"/>
      <c r="L6" s="192"/>
      <c r="M6" s="192"/>
      <c r="N6" s="19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>
      <c r="A7" s="1"/>
      <c r="B7" s="177">
        <f>E7+E8+E9+E10</f>
        <v>66</v>
      </c>
      <c r="C7" s="177"/>
      <c r="D7" s="177"/>
      <c r="E7" s="178">
        <v>19</v>
      </c>
      <c r="F7" s="178"/>
      <c r="G7" s="178"/>
      <c r="H7" s="29" t="s">
        <v>24</v>
      </c>
      <c r="I7" s="178">
        <v>13</v>
      </c>
      <c r="J7" s="178"/>
      <c r="K7" s="178"/>
      <c r="L7" s="177">
        <f>I7+I8+I9+I10</f>
        <v>42</v>
      </c>
      <c r="M7" s="177"/>
      <c r="N7" s="17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>
      <c r="A8" s="1"/>
      <c r="B8" s="177"/>
      <c r="C8" s="177"/>
      <c r="D8" s="177"/>
      <c r="E8" s="178">
        <v>13</v>
      </c>
      <c r="F8" s="178"/>
      <c r="G8" s="178"/>
      <c r="H8" s="29" t="s">
        <v>25</v>
      </c>
      <c r="I8" s="178">
        <v>9</v>
      </c>
      <c r="J8" s="178"/>
      <c r="K8" s="178"/>
      <c r="L8" s="177"/>
      <c r="M8" s="177"/>
      <c r="N8" s="17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>
      <c r="A9" s="1"/>
      <c r="B9" s="177"/>
      <c r="C9" s="177"/>
      <c r="D9" s="177"/>
      <c r="E9" s="178">
        <v>14</v>
      </c>
      <c r="F9" s="178"/>
      <c r="G9" s="178"/>
      <c r="H9" s="29" t="s">
        <v>26</v>
      </c>
      <c r="I9" s="178">
        <v>9</v>
      </c>
      <c r="J9" s="178"/>
      <c r="K9" s="178"/>
      <c r="L9" s="177"/>
      <c r="M9" s="177"/>
      <c r="N9" s="17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>
      <c r="A10" s="1"/>
      <c r="B10" s="177"/>
      <c r="C10" s="177"/>
      <c r="D10" s="177"/>
      <c r="E10" s="178">
        <v>20</v>
      </c>
      <c r="F10" s="178"/>
      <c r="G10" s="178"/>
      <c r="H10" s="29" t="s">
        <v>27</v>
      </c>
      <c r="I10" s="178">
        <v>11</v>
      </c>
      <c r="J10" s="178"/>
      <c r="K10" s="178"/>
      <c r="L10" s="177"/>
      <c r="M10" s="177"/>
      <c r="N10" s="17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>
      <c r="A11" s="1"/>
      <c r="B11" s="30" t="s">
        <v>28</v>
      </c>
      <c r="C11" s="30" t="s">
        <v>29</v>
      </c>
      <c r="D11" s="30" t="s">
        <v>30</v>
      </c>
      <c r="E11" s="30" t="s">
        <v>31</v>
      </c>
      <c r="F11" s="30" t="s">
        <v>32</v>
      </c>
      <c r="G11" s="30" t="s">
        <v>33</v>
      </c>
      <c r="H11" s="176"/>
      <c r="I11" s="30" t="s">
        <v>28</v>
      </c>
      <c r="J11" s="30" t="s">
        <v>29</v>
      </c>
      <c r="K11" s="30" t="s">
        <v>30</v>
      </c>
      <c r="L11" s="30" t="s">
        <v>31</v>
      </c>
      <c r="M11" s="30" t="s">
        <v>32</v>
      </c>
      <c r="N11" s="30" t="s">
        <v>33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>
      <c r="A12" s="1"/>
      <c r="B12" s="31">
        <v>4</v>
      </c>
      <c r="C12" s="32">
        <f aca="true" t="shared" si="0" ref="C12:C26">D12*3+E12*2+F12</f>
        <v>11</v>
      </c>
      <c r="D12" s="31">
        <v>1</v>
      </c>
      <c r="E12" s="31">
        <v>4</v>
      </c>
      <c r="F12" s="31">
        <v>0</v>
      </c>
      <c r="G12" s="31">
        <v>3</v>
      </c>
      <c r="H12" s="176"/>
      <c r="I12" s="31">
        <v>4</v>
      </c>
      <c r="J12" s="32">
        <f aca="true" t="shared" si="1" ref="J12:J26">K12*3+L12*2+M12</f>
        <v>2</v>
      </c>
      <c r="K12" s="31">
        <v>0</v>
      </c>
      <c r="L12" s="31">
        <v>1</v>
      </c>
      <c r="M12" s="31">
        <v>0</v>
      </c>
      <c r="N12" s="31">
        <v>2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>
      <c r="A13" s="1"/>
      <c r="B13" s="31">
        <v>5</v>
      </c>
      <c r="C13" s="32">
        <f t="shared" si="0"/>
        <v>6</v>
      </c>
      <c r="D13" s="31">
        <v>0</v>
      </c>
      <c r="E13" s="31">
        <v>2</v>
      </c>
      <c r="F13" s="31">
        <v>2</v>
      </c>
      <c r="G13" s="31">
        <v>2</v>
      </c>
      <c r="H13" s="176"/>
      <c r="I13" s="31">
        <v>5</v>
      </c>
      <c r="J13" s="32">
        <f t="shared" si="1"/>
        <v>4</v>
      </c>
      <c r="K13" s="31">
        <v>0</v>
      </c>
      <c r="L13" s="31">
        <v>2</v>
      </c>
      <c r="M13" s="31">
        <v>0</v>
      </c>
      <c r="N13" s="31">
        <v>4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>
      <c r="A14" s="1"/>
      <c r="B14" s="31">
        <v>6</v>
      </c>
      <c r="C14" s="32">
        <f t="shared" si="0"/>
        <v>0</v>
      </c>
      <c r="D14" s="31">
        <v>0</v>
      </c>
      <c r="E14" s="31">
        <v>0</v>
      </c>
      <c r="F14" s="31">
        <v>0</v>
      </c>
      <c r="G14" s="31">
        <v>2</v>
      </c>
      <c r="H14" s="176"/>
      <c r="I14" s="31">
        <v>6</v>
      </c>
      <c r="J14" s="32">
        <f t="shared" si="1"/>
        <v>9</v>
      </c>
      <c r="K14" s="31">
        <v>0</v>
      </c>
      <c r="L14" s="31">
        <v>2</v>
      </c>
      <c r="M14" s="31">
        <v>5</v>
      </c>
      <c r="N14" s="31">
        <v>2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>
      <c r="A15" s="1"/>
      <c r="B15" s="31">
        <v>7</v>
      </c>
      <c r="C15" s="32">
        <f t="shared" si="0"/>
        <v>7</v>
      </c>
      <c r="D15" s="31">
        <v>1</v>
      </c>
      <c r="E15" s="31">
        <v>2</v>
      </c>
      <c r="F15" s="31">
        <v>0</v>
      </c>
      <c r="G15" s="31">
        <v>2</v>
      </c>
      <c r="H15" s="176"/>
      <c r="I15" s="31">
        <v>7</v>
      </c>
      <c r="J15" s="32">
        <f t="shared" si="1"/>
        <v>0</v>
      </c>
      <c r="K15" s="31">
        <v>0</v>
      </c>
      <c r="L15" s="31">
        <v>0</v>
      </c>
      <c r="M15" s="31">
        <v>0</v>
      </c>
      <c r="N15" s="31"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>
      <c r="A16" s="1"/>
      <c r="B16" s="31">
        <v>8</v>
      </c>
      <c r="C16" s="32">
        <f t="shared" si="0"/>
        <v>24</v>
      </c>
      <c r="D16" s="31">
        <v>3</v>
      </c>
      <c r="E16" s="31">
        <v>4</v>
      </c>
      <c r="F16" s="31">
        <v>7</v>
      </c>
      <c r="G16" s="31">
        <v>1</v>
      </c>
      <c r="H16" s="176"/>
      <c r="I16" s="31">
        <v>8</v>
      </c>
      <c r="J16" s="32">
        <f t="shared" si="1"/>
        <v>2</v>
      </c>
      <c r="K16" s="31">
        <v>0</v>
      </c>
      <c r="L16" s="31">
        <v>1</v>
      </c>
      <c r="M16" s="31">
        <v>0</v>
      </c>
      <c r="N16" s="31">
        <v>4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>
      <c r="A17" s="1"/>
      <c r="B17" s="31">
        <v>9</v>
      </c>
      <c r="C17" s="32">
        <f t="shared" si="0"/>
        <v>11</v>
      </c>
      <c r="D17" s="31">
        <v>1</v>
      </c>
      <c r="E17" s="31">
        <v>2</v>
      </c>
      <c r="F17" s="31">
        <v>4</v>
      </c>
      <c r="G17" s="31">
        <v>0</v>
      </c>
      <c r="H17" s="176"/>
      <c r="I17" s="31">
        <v>9</v>
      </c>
      <c r="J17" s="32">
        <f t="shared" si="1"/>
        <v>2</v>
      </c>
      <c r="K17" s="31">
        <v>0</v>
      </c>
      <c r="L17" s="31">
        <v>1</v>
      </c>
      <c r="M17" s="31">
        <v>0</v>
      </c>
      <c r="N17" s="31">
        <v>1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>
      <c r="A18" s="1"/>
      <c r="B18" s="31">
        <v>10</v>
      </c>
      <c r="C18" s="32">
        <f t="shared" si="0"/>
        <v>5</v>
      </c>
      <c r="D18" s="31">
        <v>1</v>
      </c>
      <c r="E18" s="31">
        <v>1</v>
      </c>
      <c r="F18" s="31">
        <v>0</v>
      </c>
      <c r="G18" s="31">
        <v>1</v>
      </c>
      <c r="H18" s="176"/>
      <c r="I18" s="31">
        <v>10</v>
      </c>
      <c r="J18" s="32">
        <f t="shared" si="1"/>
        <v>10</v>
      </c>
      <c r="K18" s="31">
        <v>1</v>
      </c>
      <c r="L18" s="31">
        <v>3</v>
      </c>
      <c r="M18" s="31">
        <v>1</v>
      </c>
      <c r="N18" s="31">
        <v>3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>
      <c r="A19" s="1"/>
      <c r="B19" s="31">
        <v>11</v>
      </c>
      <c r="C19" s="32"/>
      <c r="D19" s="31"/>
      <c r="E19" s="31"/>
      <c r="F19" s="31"/>
      <c r="G19" s="31"/>
      <c r="H19" s="176"/>
      <c r="I19" s="31">
        <v>11</v>
      </c>
      <c r="J19" s="32">
        <f t="shared" si="1"/>
        <v>11</v>
      </c>
      <c r="K19" s="31">
        <v>1</v>
      </c>
      <c r="L19" s="31">
        <v>4</v>
      </c>
      <c r="M19" s="31">
        <v>0</v>
      </c>
      <c r="N19" s="31">
        <v>3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>
      <c r="A20" s="1"/>
      <c r="B20" s="31">
        <v>12</v>
      </c>
      <c r="C20" s="32"/>
      <c r="D20" s="31"/>
      <c r="E20" s="31"/>
      <c r="F20" s="31"/>
      <c r="G20" s="31"/>
      <c r="H20" s="176"/>
      <c r="I20" s="31">
        <v>12</v>
      </c>
      <c r="J20" s="32">
        <f t="shared" si="1"/>
        <v>2</v>
      </c>
      <c r="K20" s="31">
        <v>0</v>
      </c>
      <c r="L20" s="31">
        <v>1</v>
      </c>
      <c r="M20" s="31">
        <v>0</v>
      </c>
      <c r="N20" s="31">
        <v>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>
      <c r="A21" s="1"/>
      <c r="B21" s="31">
        <v>13</v>
      </c>
      <c r="C21" s="32"/>
      <c r="D21" s="31"/>
      <c r="E21" s="31"/>
      <c r="F21" s="31"/>
      <c r="G21" s="31"/>
      <c r="H21" s="176"/>
      <c r="I21" s="31">
        <v>13</v>
      </c>
      <c r="J21" s="32"/>
      <c r="K21" s="31"/>
      <c r="L21" s="31"/>
      <c r="M21" s="31"/>
      <c r="N21" s="3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>
      <c r="A22" s="1"/>
      <c r="B22" s="31">
        <v>14</v>
      </c>
      <c r="C22" s="32"/>
      <c r="D22" s="31"/>
      <c r="E22" s="31"/>
      <c r="F22" s="31"/>
      <c r="G22" s="31"/>
      <c r="H22" s="176"/>
      <c r="I22" s="31">
        <v>14</v>
      </c>
      <c r="J22" s="32"/>
      <c r="K22" s="31"/>
      <c r="L22" s="31"/>
      <c r="M22" s="31"/>
      <c r="N22" s="3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>
      <c r="A23" s="1"/>
      <c r="B23" s="31">
        <v>15</v>
      </c>
      <c r="C23" s="32"/>
      <c r="D23" s="31"/>
      <c r="E23" s="31"/>
      <c r="F23" s="31"/>
      <c r="G23" s="31"/>
      <c r="H23" s="176"/>
      <c r="I23" s="31">
        <v>15</v>
      </c>
      <c r="J23" s="32"/>
      <c r="K23" s="31"/>
      <c r="L23" s="31"/>
      <c r="M23" s="31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>
      <c r="A24" s="1"/>
      <c r="B24" s="31">
        <v>16</v>
      </c>
      <c r="C24" s="32"/>
      <c r="D24" s="31"/>
      <c r="E24" s="31"/>
      <c r="F24" s="31"/>
      <c r="G24" s="31"/>
      <c r="H24" s="176"/>
      <c r="I24" s="31">
        <v>16</v>
      </c>
      <c r="J24" s="32"/>
      <c r="K24" s="31"/>
      <c r="L24" s="31"/>
      <c r="M24" s="31"/>
      <c r="N24" s="3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>
      <c r="A25" s="1"/>
      <c r="B25" s="31">
        <v>17</v>
      </c>
      <c r="C25" s="32"/>
      <c r="D25" s="31"/>
      <c r="E25" s="31"/>
      <c r="F25" s="31"/>
      <c r="G25" s="31"/>
      <c r="H25" s="176"/>
      <c r="I25" s="31">
        <v>17</v>
      </c>
      <c r="J25" s="32"/>
      <c r="K25" s="31"/>
      <c r="L25" s="31"/>
      <c r="M25" s="31"/>
      <c r="N25" s="3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>
      <c r="A26" s="1"/>
      <c r="B26" s="31">
        <v>18</v>
      </c>
      <c r="C26" s="32">
        <f t="shared" si="0"/>
        <v>2</v>
      </c>
      <c r="D26" s="31">
        <v>0</v>
      </c>
      <c r="E26" s="31">
        <v>1</v>
      </c>
      <c r="F26" s="31">
        <v>0</v>
      </c>
      <c r="G26" s="31">
        <v>0</v>
      </c>
      <c r="H26" s="176"/>
      <c r="I26" s="31">
        <v>18</v>
      </c>
      <c r="J26" s="32"/>
      <c r="K26" s="31"/>
      <c r="L26" s="31"/>
      <c r="M26" s="31"/>
      <c r="N26" s="3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>
      <c r="A27" s="1"/>
      <c r="B27" s="33"/>
      <c r="C27" s="34">
        <f>SUM(C12:C26)</f>
        <v>66</v>
      </c>
      <c r="D27" s="34">
        <f>SUM(D12:D26)</f>
        <v>7</v>
      </c>
      <c r="E27" s="34">
        <f>SUM(E12:E26)</f>
        <v>16</v>
      </c>
      <c r="F27" s="34">
        <f>SUM(F12:F26)</f>
        <v>13</v>
      </c>
      <c r="G27" s="34">
        <f>SUM(G12:G26)</f>
        <v>11</v>
      </c>
      <c r="H27" s="176"/>
      <c r="I27" s="33"/>
      <c r="J27" s="34">
        <f>SUM(J12:J26)</f>
        <v>42</v>
      </c>
      <c r="K27" s="34">
        <f>SUM(K12:K26)</f>
        <v>2</v>
      </c>
      <c r="L27" s="34">
        <f>SUM(L12:L26)</f>
        <v>15</v>
      </c>
      <c r="M27" s="34">
        <f>SUM(M12:M26)</f>
        <v>6</v>
      </c>
      <c r="N27" s="34">
        <f>SUM(N12:N26)</f>
        <v>19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</sheetData>
  <sheetProtection/>
  <mergeCells count="18"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  <mergeCell ref="I10:K10"/>
    <mergeCell ref="B2:E2"/>
    <mergeCell ref="B3:E3"/>
    <mergeCell ref="G3:M4"/>
    <mergeCell ref="B4:E4"/>
    <mergeCell ref="B5:E5"/>
    <mergeCell ref="B6:G6"/>
    <mergeCell ref="I6:N6"/>
  </mergeCells>
  <hyperlinks>
    <hyperlink ref="G3:M4" location="女子!A1" display="組合せ表へ戻る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">
      <selection activeCell="G3" sqref="G3:M4"/>
    </sheetView>
  </sheetViews>
  <sheetFormatPr defaultColWidth="9.00390625" defaultRowHeight="13.5"/>
  <cols>
    <col min="1" max="7" width="5.625" style="0" customWidth="1"/>
    <col min="8" max="8" width="10.625" style="0" customWidth="1"/>
    <col min="9" max="14" width="5.625" style="0" customWidth="1"/>
  </cols>
  <sheetData>
    <row r="1" spans="1:29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6" ht="14.25">
      <c r="A2" s="1"/>
      <c r="B2" s="179">
        <v>40690</v>
      </c>
      <c r="C2" s="180"/>
      <c r="D2" s="180"/>
      <c r="E2" s="181"/>
      <c r="F2" s="22"/>
      <c r="G2" s="23"/>
      <c r="H2" s="24"/>
      <c r="I2" s="24"/>
      <c r="J2" s="24"/>
      <c r="K2" s="24"/>
      <c r="L2" s="24"/>
      <c r="M2" s="24"/>
      <c r="N2" s="2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>
      <c r="A3" s="1"/>
      <c r="B3" s="182">
        <v>0.5208333333333334</v>
      </c>
      <c r="C3" s="183"/>
      <c r="D3" s="183"/>
      <c r="E3" s="184"/>
      <c r="F3" s="25"/>
      <c r="G3" s="185" t="s">
        <v>22</v>
      </c>
      <c r="H3" s="185"/>
      <c r="I3" s="185"/>
      <c r="J3" s="185"/>
      <c r="K3" s="185"/>
      <c r="L3" s="185"/>
      <c r="M3" s="185"/>
      <c r="N3" s="2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>
      <c r="A4" s="1"/>
      <c r="B4" s="186" t="s">
        <v>47</v>
      </c>
      <c r="C4" s="187"/>
      <c r="D4" s="187"/>
      <c r="E4" s="188"/>
      <c r="F4" s="26"/>
      <c r="G4" s="185"/>
      <c r="H4" s="185"/>
      <c r="I4" s="185"/>
      <c r="J4" s="185"/>
      <c r="K4" s="185"/>
      <c r="L4" s="185"/>
      <c r="M4" s="185"/>
      <c r="N4" s="2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>
      <c r="A5" s="1"/>
      <c r="B5" s="189" t="s">
        <v>14</v>
      </c>
      <c r="C5" s="190"/>
      <c r="D5" s="190"/>
      <c r="E5" s="191"/>
      <c r="F5" s="26"/>
      <c r="G5" s="27"/>
      <c r="H5" s="24"/>
      <c r="I5" s="24"/>
      <c r="J5" s="24"/>
      <c r="K5" s="24"/>
      <c r="L5" s="24"/>
      <c r="M5" s="24"/>
      <c r="N5" s="2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0.5" customHeight="1">
      <c r="A6" s="1"/>
      <c r="B6" s="192" t="s">
        <v>7</v>
      </c>
      <c r="C6" s="192"/>
      <c r="D6" s="192"/>
      <c r="E6" s="192"/>
      <c r="F6" s="192"/>
      <c r="G6" s="192"/>
      <c r="H6" s="28" t="s">
        <v>23</v>
      </c>
      <c r="I6" s="192" t="s">
        <v>0</v>
      </c>
      <c r="J6" s="192"/>
      <c r="K6" s="192"/>
      <c r="L6" s="192"/>
      <c r="M6" s="192"/>
      <c r="N6" s="19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>
      <c r="A7" s="1"/>
      <c r="B7" s="177">
        <f>E7+E8+E9+E10</f>
        <v>82</v>
      </c>
      <c r="C7" s="177"/>
      <c r="D7" s="177"/>
      <c r="E7" s="178">
        <v>20</v>
      </c>
      <c r="F7" s="178"/>
      <c r="G7" s="178"/>
      <c r="H7" s="29" t="s">
        <v>24</v>
      </c>
      <c r="I7" s="178">
        <v>10</v>
      </c>
      <c r="J7" s="178"/>
      <c r="K7" s="178"/>
      <c r="L7" s="177">
        <f>I7+I8+I9+I10</f>
        <v>47</v>
      </c>
      <c r="M7" s="177"/>
      <c r="N7" s="17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>
      <c r="A8" s="1"/>
      <c r="B8" s="177"/>
      <c r="C8" s="177"/>
      <c r="D8" s="177"/>
      <c r="E8" s="178">
        <v>21</v>
      </c>
      <c r="F8" s="178"/>
      <c r="G8" s="178"/>
      <c r="H8" s="29" t="s">
        <v>25</v>
      </c>
      <c r="I8" s="178">
        <v>13</v>
      </c>
      <c r="J8" s="178"/>
      <c r="K8" s="178"/>
      <c r="L8" s="177"/>
      <c r="M8" s="177"/>
      <c r="N8" s="17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>
      <c r="A9" s="1"/>
      <c r="B9" s="177"/>
      <c r="C9" s="177"/>
      <c r="D9" s="177"/>
      <c r="E9" s="178">
        <v>30</v>
      </c>
      <c r="F9" s="178"/>
      <c r="G9" s="178"/>
      <c r="H9" s="29" t="s">
        <v>26</v>
      </c>
      <c r="I9" s="178">
        <v>12</v>
      </c>
      <c r="J9" s="178"/>
      <c r="K9" s="178"/>
      <c r="L9" s="177"/>
      <c r="M9" s="177"/>
      <c r="N9" s="17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>
      <c r="A10" s="1"/>
      <c r="B10" s="177"/>
      <c r="C10" s="177"/>
      <c r="D10" s="177"/>
      <c r="E10" s="178">
        <v>11</v>
      </c>
      <c r="F10" s="178"/>
      <c r="G10" s="178"/>
      <c r="H10" s="29" t="s">
        <v>27</v>
      </c>
      <c r="I10" s="178">
        <v>12</v>
      </c>
      <c r="J10" s="178"/>
      <c r="K10" s="178"/>
      <c r="L10" s="177"/>
      <c r="M10" s="177"/>
      <c r="N10" s="17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>
      <c r="A11" s="1"/>
      <c r="B11" s="30" t="s">
        <v>28</v>
      </c>
      <c r="C11" s="30" t="s">
        <v>29</v>
      </c>
      <c r="D11" s="30" t="s">
        <v>30</v>
      </c>
      <c r="E11" s="30" t="s">
        <v>31</v>
      </c>
      <c r="F11" s="30" t="s">
        <v>32</v>
      </c>
      <c r="G11" s="30" t="s">
        <v>33</v>
      </c>
      <c r="H11" s="176"/>
      <c r="I11" s="30" t="s">
        <v>28</v>
      </c>
      <c r="J11" s="30" t="s">
        <v>29</v>
      </c>
      <c r="K11" s="30" t="s">
        <v>30</v>
      </c>
      <c r="L11" s="30" t="s">
        <v>31</v>
      </c>
      <c r="M11" s="30" t="s">
        <v>32</v>
      </c>
      <c r="N11" s="30" t="s">
        <v>33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>
      <c r="A12" s="1"/>
      <c r="B12" s="31">
        <v>4</v>
      </c>
      <c r="C12" s="32">
        <f aca="true" t="shared" si="0" ref="C12:C26">D12*3+E12*2+F12</f>
        <v>19</v>
      </c>
      <c r="D12" s="31">
        <v>5</v>
      </c>
      <c r="E12" s="31">
        <v>2</v>
      </c>
      <c r="F12" s="31">
        <v>0</v>
      </c>
      <c r="G12" s="31">
        <v>2</v>
      </c>
      <c r="H12" s="176"/>
      <c r="I12" s="31">
        <v>4</v>
      </c>
      <c r="J12" s="32">
        <f aca="true" t="shared" si="1" ref="J12:J26">K12*3+L12*2+M12</f>
        <v>2</v>
      </c>
      <c r="K12" s="31">
        <v>0</v>
      </c>
      <c r="L12" s="31">
        <v>1</v>
      </c>
      <c r="M12" s="31">
        <v>0</v>
      </c>
      <c r="N12" s="31">
        <v>2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>
      <c r="A13" s="1"/>
      <c r="B13" s="31">
        <v>5</v>
      </c>
      <c r="C13" s="32">
        <f t="shared" si="0"/>
        <v>14</v>
      </c>
      <c r="D13" s="31">
        <v>1</v>
      </c>
      <c r="E13" s="31">
        <v>3</v>
      </c>
      <c r="F13" s="31">
        <v>5</v>
      </c>
      <c r="G13" s="31">
        <v>2</v>
      </c>
      <c r="H13" s="176"/>
      <c r="I13" s="31">
        <v>5</v>
      </c>
      <c r="J13" s="32">
        <f t="shared" si="1"/>
        <v>4</v>
      </c>
      <c r="K13" s="31">
        <v>0</v>
      </c>
      <c r="L13" s="31">
        <v>2</v>
      </c>
      <c r="M13" s="31">
        <v>0</v>
      </c>
      <c r="N13" s="31">
        <v>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>
      <c r="A14" s="1"/>
      <c r="B14" s="31">
        <v>6</v>
      </c>
      <c r="C14" s="32">
        <f t="shared" si="0"/>
        <v>15</v>
      </c>
      <c r="D14" s="31">
        <v>2</v>
      </c>
      <c r="E14" s="31">
        <v>4</v>
      </c>
      <c r="F14" s="31">
        <v>1</v>
      </c>
      <c r="G14" s="31">
        <v>0</v>
      </c>
      <c r="H14" s="176"/>
      <c r="I14" s="31">
        <v>6</v>
      </c>
      <c r="J14" s="32">
        <f t="shared" si="1"/>
        <v>6</v>
      </c>
      <c r="K14" s="31">
        <v>0</v>
      </c>
      <c r="L14" s="31">
        <v>3</v>
      </c>
      <c r="M14" s="31">
        <v>0</v>
      </c>
      <c r="N14" s="31">
        <v>1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>
      <c r="A15" s="1"/>
      <c r="B15" s="31">
        <v>7</v>
      </c>
      <c r="C15" s="32">
        <f t="shared" si="0"/>
        <v>13</v>
      </c>
      <c r="D15" s="31">
        <v>0</v>
      </c>
      <c r="E15" s="31">
        <v>3</v>
      </c>
      <c r="F15" s="31">
        <v>7</v>
      </c>
      <c r="G15" s="31">
        <v>1</v>
      </c>
      <c r="H15" s="176"/>
      <c r="I15" s="31">
        <v>7</v>
      </c>
      <c r="J15" s="32">
        <f t="shared" si="1"/>
        <v>17</v>
      </c>
      <c r="K15" s="31">
        <v>0</v>
      </c>
      <c r="L15" s="31">
        <v>7</v>
      </c>
      <c r="M15" s="31">
        <v>3</v>
      </c>
      <c r="N15" s="31">
        <v>5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>
      <c r="A16" s="1"/>
      <c r="B16" s="31">
        <v>8</v>
      </c>
      <c r="C16" s="32">
        <f t="shared" si="0"/>
        <v>14</v>
      </c>
      <c r="D16" s="31">
        <v>0</v>
      </c>
      <c r="E16" s="31">
        <v>3</v>
      </c>
      <c r="F16" s="31">
        <v>8</v>
      </c>
      <c r="G16" s="31">
        <v>2</v>
      </c>
      <c r="H16" s="176"/>
      <c r="I16" s="31">
        <v>8</v>
      </c>
      <c r="J16" s="32">
        <f t="shared" si="1"/>
        <v>6</v>
      </c>
      <c r="K16" s="31">
        <v>2</v>
      </c>
      <c r="L16" s="31">
        <v>0</v>
      </c>
      <c r="M16" s="31">
        <v>0</v>
      </c>
      <c r="N16" s="31">
        <v>5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>
      <c r="A17" s="1"/>
      <c r="B17" s="31">
        <v>9</v>
      </c>
      <c r="C17" s="32">
        <f t="shared" si="0"/>
        <v>2</v>
      </c>
      <c r="D17" s="31">
        <v>0</v>
      </c>
      <c r="E17" s="31">
        <v>0</v>
      </c>
      <c r="F17" s="31">
        <v>2</v>
      </c>
      <c r="G17" s="31">
        <v>0</v>
      </c>
      <c r="H17" s="176"/>
      <c r="I17" s="31">
        <v>9</v>
      </c>
      <c r="J17" s="32">
        <f t="shared" si="1"/>
        <v>0</v>
      </c>
      <c r="K17" s="31">
        <v>0</v>
      </c>
      <c r="L17" s="31">
        <v>0</v>
      </c>
      <c r="M17" s="31">
        <v>0</v>
      </c>
      <c r="N17" s="31">
        <v>2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>
      <c r="A18" s="1"/>
      <c r="B18" s="31">
        <v>10</v>
      </c>
      <c r="C18" s="32"/>
      <c r="D18" s="31"/>
      <c r="E18" s="31"/>
      <c r="F18" s="31"/>
      <c r="G18" s="31"/>
      <c r="H18" s="176"/>
      <c r="I18" s="31">
        <v>10</v>
      </c>
      <c r="J18" s="32">
        <f t="shared" si="1"/>
        <v>2</v>
      </c>
      <c r="K18" s="31">
        <v>0</v>
      </c>
      <c r="L18" s="31">
        <v>1</v>
      </c>
      <c r="M18" s="31">
        <v>0</v>
      </c>
      <c r="N18" s="31">
        <v>4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>
      <c r="A19" s="1"/>
      <c r="B19" s="31">
        <v>11</v>
      </c>
      <c r="C19" s="32"/>
      <c r="D19" s="31"/>
      <c r="E19" s="31"/>
      <c r="F19" s="31"/>
      <c r="G19" s="31"/>
      <c r="H19" s="176"/>
      <c r="I19" s="31">
        <v>11</v>
      </c>
      <c r="J19" s="32">
        <f t="shared" si="1"/>
        <v>10</v>
      </c>
      <c r="K19" s="31">
        <v>1</v>
      </c>
      <c r="L19" s="31">
        <v>3</v>
      </c>
      <c r="M19" s="31">
        <v>1</v>
      </c>
      <c r="N19" s="31">
        <v>2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>
      <c r="A20" s="1"/>
      <c r="B20" s="31">
        <v>12</v>
      </c>
      <c r="C20" s="32"/>
      <c r="D20" s="31"/>
      <c r="E20" s="31"/>
      <c r="F20" s="31"/>
      <c r="G20" s="31"/>
      <c r="H20" s="176"/>
      <c r="I20" s="31">
        <v>12</v>
      </c>
      <c r="J20" s="32"/>
      <c r="K20" s="31"/>
      <c r="L20" s="31"/>
      <c r="M20" s="31"/>
      <c r="N20" s="3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>
      <c r="A21" s="1"/>
      <c r="B21" s="31">
        <v>13</v>
      </c>
      <c r="C21" s="32"/>
      <c r="D21" s="31"/>
      <c r="E21" s="31"/>
      <c r="F21" s="31"/>
      <c r="G21" s="31"/>
      <c r="H21" s="176"/>
      <c r="I21" s="31">
        <v>13</v>
      </c>
      <c r="J21" s="32"/>
      <c r="K21" s="31"/>
      <c r="L21" s="31"/>
      <c r="M21" s="31"/>
      <c r="N21" s="3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>
      <c r="A22" s="1"/>
      <c r="B22" s="31">
        <v>14</v>
      </c>
      <c r="C22" s="32"/>
      <c r="D22" s="31"/>
      <c r="E22" s="31"/>
      <c r="F22" s="31"/>
      <c r="G22" s="31"/>
      <c r="H22" s="176"/>
      <c r="I22" s="31">
        <v>14</v>
      </c>
      <c r="J22" s="32"/>
      <c r="K22" s="31"/>
      <c r="L22" s="31"/>
      <c r="M22" s="31"/>
      <c r="N22" s="3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>
      <c r="A23" s="1"/>
      <c r="B23" s="31">
        <v>15</v>
      </c>
      <c r="C23" s="32">
        <f t="shared" si="0"/>
        <v>0</v>
      </c>
      <c r="D23" s="31">
        <v>0</v>
      </c>
      <c r="E23" s="31">
        <v>0</v>
      </c>
      <c r="F23" s="31">
        <v>0</v>
      </c>
      <c r="G23" s="31">
        <v>0</v>
      </c>
      <c r="H23" s="176"/>
      <c r="I23" s="31">
        <v>15</v>
      </c>
      <c r="J23" s="32"/>
      <c r="K23" s="31"/>
      <c r="L23" s="31"/>
      <c r="M23" s="31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>
      <c r="A24" s="1"/>
      <c r="B24" s="31">
        <v>16</v>
      </c>
      <c r="C24" s="32"/>
      <c r="D24" s="31"/>
      <c r="E24" s="31"/>
      <c r="F24" s="31"/>
      <c r="G24" s="31"/>
      <c r="H24" s="176"/>
      <c r="I24" s="31">
        <v>16</v>
      </c>
      <c r="J24" s="32"/>
      <c r="K24" s="31"/>
      <c r="L24" s="31"/>
      <c r="M24" s="31"/>
      <c r="N24" s="3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>
      <c r="A25" s="1"/>
      <c r="B25" s="31">
        <v>17</v>
      </c>
      <c r="C25" s="32">
        <f t="shared" si="0"/>
        <v>5</v>
      </c>
      <c r="D25" s="31">
        <v>0</v>
      </c>
      <c r="E25" s="31">
        <v>1</v>
      </c>
      <c r="F25" s="31">
        <v>3</v>
      </c>
      <c r="G25" s="31">
        <v>2</v>
      </c>
      <c r="H25" s="176"/>
      <c r="I25" s="31">
        <v>17</v>
      </c>
      <c r="J25" s="32"/>
      <c r="K25" s="31"/>
      <c r="L25" s="31"/>
      <c r="M25" s="31"/>
      <c r="N25" s="3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>
      <c r="A26" s="1"/>
      <c r="B26" s="31"/>
      <c r="C26" s="32"/>
      <c r="D26" s="31"/>
      <c r="E26" s="31"/>
      <c r="F26" s="31"/>
      <c r="G26" s="31"/>
      <c r="H26" s="176"/>
      <c r="I26" s="31">
        <v>18</v>
      </c>
      <c r="J26" s="32"/>
      <c r="K26" s="31"/>
      <c r="L26" s="31"/>
      <c r="M26" s="31"/>
      <c r="N26" s="3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>
      <c r="A27" s="1"/>
      <c r="B27" s="33"/>
      <c r="C27" s="34">
        <f>SUM(C12:C26)</f>
        <v>82</v>
      </c>
      <c r="D27" s="34">
        <f>SUM(D12:D26)</f>
        <v>8</v>
      </c>
      <c r="E27" s="34">
        <f>SUM(E12:E26)</f>
        <v>16</v>
      </c>
      <c r="F27" s="34">
        <f>SUM(F12:F26)</f>
        <v>26</v>
      </c>
      <c r="G27" s="34">
        <f>SUM(G12:G26)</f>
        <v>9</v>
      </c>
      <c r="H27" s="176"/>
      <c r="I27" s="33"/>
      <c r="J27" s="34">
        <f>SUM(J12:J26)</f>
        <v>47</v>
      </c>
      <c r="K27" s="34">
        <f>SUM(K12:K26)</f>
        <v>3</v>
      </c>
      <c r="L27" s="34">
        <f>SUM(L12:L26)</f>
        <v>17</v>
      </c>
      <c r="M27" s="34">
        <f>SUM(M12:M26)</f>
        <v>4</v>
      </c>
      <c r="N27" s="34">
        <f>SUM(N12:N26)</f>
        <v>22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</sheetData>
  <sheetProtection/>
  <mergeCells count="18"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  <mergeCell ref="I10:K10"/>
    <mergeCell ref="B2:E2"/>
    <mergeCell ref="B3:E3"/>
    <mergeCell ref="G3:M4"/>
    <mergeCell ref="B4:E4"/>
    <mergeCell ref="B5:E5"/>
    <mergeCell ref="B6:G6"/>
    <mergeCell ref="I6:N6"/>
  </mergeCells>
  <hyperlinks>
    <hyperlink ref="G3:M4" location="女子!A1" display="組合せ表へ戻る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9">
      <selection activeCell="P33" sqref="P33"/>
    </sheetView>
  </sheetViews>
  <sheetFormatPr defaultColWidth="9.00390625" defaultRowHeight="13.5"/>
  <cols>
    <col min="1" max="7" width="5.625" style="0" customWidth="1"/>
    <col min="8" max="8" width="10.625" style="0" customWidth="1"/>
    <col min="9" max="14" width="5.625" style="0" customWidth="1"/>
  </cols>
  <sheetData>
    <row r="1" spans="1:29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6" ht="14.25">
      <c r="A2" s="1"/>
      <c r="B2" s="179">
        <v>40688</v>
      </c>
      <c r="C2" s="180"/>
      <c r="D2" s="180"/>
      <c r="E2" s="181"/>
      <c r="F2" s="22"/>
      <c r="G2" s="23"/>
      <c r="H2" s="24"/>
      <c r="I2" s="24"/>
      <c r="J2" s="24"/>
      <c r="K2" s="24"/>
      <c r="L2" s="24"/>
      <c r="M2" s="24"/>
      <c r="N2" s="2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>
      <c r="A3" s="1"/>
      <c r="B3" s="182">
        <v>0.5</v>
      </c>
      <c r="C3" s="183"/>
      <c r="D3" s="183"/>
      <c r="E3" s="184"/>
      <c r="F3" s="25"/>
      <c r="G3" s="185" t="s">
        <v>22</v>
      </c>
      <c r="H3" s="185"/>
      <c r="I3" s="185"/>
      <c r="J3" s="185"/>
      <c r="K3" s="185"/>
      <c r="L3" s="185"/>
      <c r="M3" s="185"/>
      <c r="N3" s="2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>
      <c r="A4" s="1"/>
      <c r="B4" s="186" t="s">
        <v>47</v>
      </c>
      <c r="C4" s="187"/>
      <c r="D4" s="187"/>
      <c r="E4" s="188"/>
      <c r="F4" s="26"/>
      <c r="G4" s="185"/>
      <c r="H4" s="185"/>
      <c r="I4" s="185"/>
      <c r="J4" s="185"/>
      <c r="K4" s="185"/>
      <c r="L4" s="185"/>
      <c r="M4" s="185"/>
      <c r="N4" s="2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>
      <c r="A5" s="1"/>
      <c r="B5" s="189" t="s">
        <v>48</v>
      </c>
      <c r="C5" s="190"/>
      <c r="D5" s="190"/>
      <c r="E5" s="191"/>
      <c r="F5" s="26"/>
      <c r="G5" s="27"/>
      <c r="H5" s="24"/>
      <c r="I5" s="24"/>
      <c r="J5" s="24"/>
      <c r="K5" s="24"/>
      <c r="L5" s="24"/>
      <c r="M5" s="24"/>
      <c r="N5" s="2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0.5" customHeight="1">
      <c r="A6" s="1"/>
      <c r="B6" s="192" t="s">
        <v>37</v>
      </c>
      <c r="C6" s="192"/>
      <c r="D6" s="192"/>
      <c r="E6" s="192"/>
      <c r="F6" s="192"/>
      <c r="G6" s="192"/>
      <c r="H6" s="28" t="s">
        <v>23</v>
      </c>
      <c r="I6" s="192" t="s">
        <v>43</v>
      </c>
      <c r="J6" s="192"/>
      <c r="K6" s="192"/>
      <c r="L6" s="192"/>
      <c r="M6" s="192"/>
      <c r="N6" s="19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>
      <c r="A7" s="1"/>
      <c r="B7" s="177">
        <f>E7+E8+E9+E10</f>
        <v>85</v>
      </c>
      <c r="C7" s="177"/>
      <c r="D7" s="177"/>
      <c r="E7" s="178">
        <v>27</v>
      </c>
      <c r="F7" s="178"/>
      <c r="G7" s="178"/>
      <c r="H7" s="29" t="s">
        <v>24</v>
      </c>
      <c r="I7" s="178">
        <v>2</v>
      </c>
      <c r="J7" s="178"/>
      <c r="K7" s="178"/>
      <c r="L7" s="177">
        <f>I7+I8+I9+I10</f>
        <v>20</v>
      </c>
      <c r="M7" s="177"/>
      <c r="N7" s="17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>
      <c r="A8" s="1"/>
      <c r="B8" s="177"/>
      <c r="C8" s="177"/>
      <c r="D8" s="177"/>
      <c r="E8" s="178">
        <v>9</v>
      </c>
      <c r="F8" s="178"/>
      <c r="G8" s="178"/>
      <c r="H8" s="29" t="s">
        <v>25</v>
      </c>
      <c r="I8" s="178">
        <v>8</v>
      </c>
      <c r="J8" s="178"/>
      <c r="K8" s="178"/>
      <c r="L8" s="177"/>
      <c r="M8" s="177"/>
      <c r="N8" s="17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>
      <c r="A9" s="1"/>
      <c r="B9" s="177"/>
      <c r="C9" s="177"/>
      <c r="D9" s="177"/>
      <c r="E9" s="178">
        <v>30</v>
      </c>
      <c r="F9" s="178"/>
      <c r="G9" s="178"/>
      <c r="H9" s="29" t="s">
        <v>26</v>
      </c>
      <c r="I9" s="178">
        <v>4</v>
      </c>
      <c r="J9" s="178"/>
      <c r="K9" s="178"/>
      <c r="L9" s="177"/>
      <c r="M9" s="177"/>
      <c r="N9" s="17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>
      <c r="A10" s="1"/>
      <c r="B10" s="177"/>
      <c r="C10" s="177"/>
      <c r="D10" s="177"/>
      <c r="E10" s="178">
        <v>19</v>
      </c>
      <c r="F10" s="178"/>
      <c r="G10" s="178"/>
      <c r="H10" s="29" t="s">
        <v>27</v>
      </c>
      <c r="I10" s="178">
        <v>6</v>
      </c>
      <c r="J10" s="178"/>
      <c r="K10" s="178"/>
      <c r="L10" s="177"/>
      <c r="M10" s="177"/>
      <c r="N10" s="17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>
      <c r="A11" s="1"/>
      <c r="B11" s="30" t="s">
        <v>28</v>
      </c>
      <c r="C11" s="30" t="s">
        <v>29</v>
      </c>
      <c r="D11" s="30" t="s">
        <v>30</v>
      </c>
      <c r="E11" s="30" t="s">
        <v>31</v>
      </c>
      <c r="F11" s="30" t="s">
        <v>32</v>
      </c>
      <c r="G11" s="30" t="s">
        <v>33</v>
      </c>
      <c r="H11" s="176"/>
      <c r="I11" s="30" t="s">
        <v>28</v>
      </c>
      <c r="J11" s="30" t="s">
        <v>29</v>
      </c>
      <c r="K11" s="30" t="s">
        <v>30</v>
      </c>
      <c r="L11" s="30" t="s">
        <v>31</v>
      </c>
      <c r="M11" s="30" t="s">
        <v>32</v>
      </c>
      <c r="N11" s="30" t="s">
        <v>33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>
      <c r="A12" s="1"/>
      <c r="B12" s="31">
        <v>4</v>
      </c>
      <c r="C12" s="32">
        <f aca="true" t="shared" si="0" ref="C12:C19">D12*3+E12*2+F12</f>
        <v>4</v>
      </c>
      <c r="D12" s="31">
        <v>0</v>
      </c>
      <c r="E12" s="31">
        <v>2</v>
      </c>
      <c r="F12" s="31">
        <v>0</v>
      </c>
      <c r="G12" s="31">
        <v>1</v>
      </c>
      <c r="H12" s="176"/>
      <c r="I12" s="31">
        <v>4</v>
      </c>
      <c r="J12" s="32">
        <f aca="true" t="shared" si="1" ref="J12:J20">K12*3+L12*2+M12</f>
        <v>11</v>
      </c>
      <c r="K12" s="31">
        <v>0</v>
      </c>
      <c r="L12" s="31">
        <v>5</v>
      </c>
      <c r="M12" s="31">
        <v>1</v>
      </c>
      <c r="N12" s="31">
        <v>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>
      <c r="A13" s="1"/>
      <c r="B13" s="31">
        <v>5</v>
      </c>
      <c r="C13" s="32">
        <f t="shared" si="0"/>
        <v>29</v>
      </c>
      <c r="D13" s="31">
        <v>0</v>
      </c>
      <c r="E13" s="31">
        <v>14</v>
      </c>
      <c r="F13" s="31">
        <v>1</v>
      </c>
      <c r="G13" s="31">
        <v>1</v>
      </c>
      <c r="H13" s="176"/>
      <c r="I13" s="31">
        <v>5</v>
      </c>
      <c r="J13" s="32">
        <f t="shared" si="1"/>
        <v>4</v>
      </c>
      <c r="K13" s="31">
        <v>0</v>
      </c>
      <c r="L13" s="31">
        <v>2</v>
      </c>
      <c r="M13" s="31">
        <v>0</v>
      </c>
      <c r="N13" s="31">
        <v>4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>
      <c r="A14" s="1"/>
      <c r="B14" s="31">
        <v>6</v>
      </c>
      <c r="C14" s="32">
        <f t="shared" si="0"/>
        <v>9</v>
      </c>
      <c r="D14" s="31">
        <v>0</v>
      </c>
      <c r="E14" s="31">
        <v>3</v>
      </c>
      <c r="F14" s="31">
        <v>3</v>
      </c>
      <c r="G14" s="31">
        <v>0</v>
      </c>
      <c r="H14" s="176"/>
      <c r="I14" s="31">
        <v>6</v>
      </c>
      <c r="J14" s="32">
        <f t="shared" si="1"/>
        <v>0</v>
      </c>
      <c r="K14" s="31">
        <v>0</v>
      </c>
      <c r="L14" s="31">
        <v>0</v>
      </c>
      <c r="M14" s="31">
        <v>0</v>
      </c>
      <c r="N14" s="31">
        <v>1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>
      <c r="A15" s="1"/>
      <c r="B15" s="31">
        <v>7</v>
      </c>
      <c r="C15" s="32">
        <f t="shared" si="0"/>
        <v>25</v>
      </c>
      <c r="D15" s="31">
        <v>2</v>
      </c>
      <c r="E15" s="31">
        <v>9</v>
      </c>
      <c r="F15" s="31">
        <v>1</v>
      </c>
      <c r="G15" s="31">
        <v>3</v>
      </c>
      <c r="H15" s="176"/>
      <c r="I15" s="31">
        <v>7</v>
      </c>
      <c r="J15" s="32"/>
      <c r="K15" s="31"/>
      <c r="L15" s="31"/>
      <c r="M15" s="31"/>
      <c r="N15" s="3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>
      <c r="A16" s="1"/>
      <c r="B16" s="31">
        <v>8</v>
      </c>
      <c r="C16" s="32">
        <f t="shared" si="0"/>
        <v>7</v>
      </c>
      <c r="D16" s="31">
        <v>0</v>
      </c>
      <c r="E16" s="31">
        <v>3</v>
      </c>
      <c r="F16" s="31">
        <v>1</v>
      </c>
      <c r="G16" s="31">
        <v>2</v>
      </c>
      <c r="H16" s="176"/>
      <c r="I16" s="31">
        <v>8</v>
      </c>
      <c r="J16" s="32">
        <f t="shared" si="1"/>
        <v>0</v>
      </c>
      <c r="K16" s="31">
        <v>0</v>
      </c>
      <c r="L16" s="31">
        <v>0</v>
      </c>
      <c r="M16" s="31">
        <v>0</v>
      </c>
      <c r="N16" s="31"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>
      <c r="A17" s="1"/>
      <c r="B17" s="31">
        <v>9</v>
      </c>
      <c r="C17" s="32">
        <f t="shared" si="0"/>
        <v>11</v>
      </c>
      <c r="D17" s="31">
        <v>1</v>
      </c>
      <c r="E17" s="31">
        <v>4</v>
      </c>
      <c r="F17" s="31">
        <v>0</v>
      </c>
      <c r="G17" s="31">
        <v>0</v>
      </c>
      <c r="H17" s="176"/>
      <c r="I17" s="31">
        <v>9</v>
      </c>
      <c r="J17" s="32">
        <f t="shared" si="1"/>
        <v>0</v>
      </c>
      <c r="K17" s="31">
        <v>0</v>
      </c>
      <c r="L17" s="31">
        <v>0</v>
      </c>
      <c r="M17" s="31">
        <v>0</v>
      </c>
      <c r="N17" s="31">
        <v>3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>
      <c r="A18" s="1"/>
      <c r="B18" s="31">
        <v>10</v>
      </c>
      <c r="C18" s="32">
        <f t="shared" si="0"/>
        <v>0</v>
      </c>
      <c r="D18" s="31">
        <v>0</v>
      </c>
      <c r="E18" s="31">
        <v>0</v>
      </c>
      <c r="F18" s="31">
        <v>0</v>
      </c>
      <c r="G18" s="31">
        <v>0</v>
      </c>
      <c r="H18" s="176"/>
      <c r="I18" s="31">
        <v>10</v>
      </c>
      <c r="J18" s="32">
        <f t="shared" si="1"/>
        <v>0</v>
      </c>
      <c r="K18" s="31">
        <v>0</v>
      </c>
      <c r="L18" s="31">
        <v>0</v>
      </c>
      <c r="M18" s="31">
        <v>0</v>
      </c>
      <c r="N18" s="31">
        <v>1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>
      <c r="A19" s="1"/>
      <c r="B19" s="31">
        <v>11</v>
      </c>
      <c r="C19" s="32">
        <f t="shared" si="0"/>
        <v>0</v>
      </c>
      <c r="D19" s="31">
        <v>0</v>
      </c>
      <c r="E19" s="31">
        <v>0</v>
      </c>
      <c r="F19" s="31">
        <v>0</v>
      </c>
      <c r="G19" s="31">
        <v>0</v>
      </c>
      <c r="H19" s="176"/>
      <c r="I19" s="31"/>
      <c r="J19" s="32"/>
      <c r="K19" s="31"/>
      <c r="L19" s="31"/>
      <c r="M19" s="31"/>
      <c r="N19" s="3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>
      <c r="A20" s="1"/>
      <c r="B20" s="31">
        <v>12</v>
      </c>
      <c r="C20" s="32">
        <f>D20*3+E20*2+F20</f>
        <v>0</v>
      </c>
      <c r="D20" s="31">
        <v>0</v>
      </c>
      <c r="E20" s="31">
        <v>0</v>
      </c>
      <c r="F20" s="31">
        <v>0</v>
      </c>
      <c r="G20" s="31">
        <v>0</v>
      </c>
      <c r="H20" s="176"/>
      <c r="I20" s="31">
        <v>12</v>
      </c>
      <c r="J20" s="32">
        <f t="shared" si="1"/>
        <v>0</v>
      </c>
      <c r="K20" s="31">
        <v>0</v>
      </c>
      <c r="L20" s="31">
        <v>0</v>
      </c>
      <c r="M20" s="31">
        <v>0</v>
      </c>
      <c r="N20" s="31">
        <v>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>
      <c r="A21" s="1"/>
      <c r="B21" s="31">
        <v>13</v>
      </c>
      <c r="C21" s="32"/>
      <c r="D21" s="31"/>
      <c r="E21" s="31"/>
      <c r="F21" s="31"/>
      <c r="G21" s="31"/>
      <c r="H21" s="176"/>
      <c r="I21" s="31">
        <v>13</v>
      </c>
      <c r="J21" s="32"/>
      <c r="K21" s="31"/>
      <c r="L21" s="31"/>
      <c r="M21" s="31"/>
      <c r="N21" s="3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>
      <c r="A22" s="1"/>
      <c r="B22" s="31">
        <v>14</v>
      </c>
      <c r="C22" s="32"/>
      <c r="D22" s="31"/>
      <c r="E22" s="31"/>
      <c r="F22" s="31"/>
      <c r="G22" s="31"/>
      <c r="H22" s="176"/>
      <c r="I22" s="31">
        <v>14</v>
      </c>
      <c r="J22" s="32">
        <f>K22*3+L22*2+M22</f>
        <v>5</v>
      </c>
      <c r="K22" s="31">
        <v>1</v>
      </c>
      <c r="L22" s="31">
        <v>1</v>
      </c>
      <c r="M22" s="31">
        <v>0</v>
      </c>
      <c r="N22" s="31"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>
      <c r="A23" s="1"/>
      <c r="B23" s="31">
        <v>15</v>
      </c>
      <c r="C23" s="32"/>
      <c r="D23" s="31"/>
      <c r="E23" s="31"/>
      <c r="F23" s="31"/>
      <c r="G23" s="31"/>
      <c r="H23" s="176"/>
      <c r="I23" s="31"/>
      <c r="J23" s="32"/>
      <c r="K23" s="31"/>
      <c r="L23" s="31"/>
      <c r="M23" s="31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>
      <c r="A24" s="1"/>
      <c r="B24" s="31"/>
      <c r="C24" s="32"/>
      <c r="D24" s="31"/>
      <c r="E24" s="31"/>
      <c r="F24" s="31"/>
      <c r="G24" s="31"/>
      <c r="H24" s="176"/>
      <c r="I24" s="31">
        <v>16</v>
      </c>
      <c r="J24" s="32"/>
      <c r="K24" s="31"/>
      <c r="L24" s="31"/>
      <c r="M24" s="31"/>
      <c r="N24" s="3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>
      <c r="A25" s="1"/>
      <c r="B25" s="31"/>
      <c r="C25" s="32"/>
      <c r="D25" s="31"/>
      <c r="E25" s="31"/>
      <c r="F25" s="31"/>
      <c r="G25" s="31"/>
      <c r="H25" s="176"/>
      <c r="I25" s="31"/>
      <c r="J25" s="32"/>
      <c r="K25" s="31"/>
      <c r="L25" s="31"/>
      <c r="M25" s="31"/>
      <c r="N25" s="3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>
      <c r="A26" s="1"/>
      <c r="B26" s="31"/>
      <c r="C26" s="32"/>
      <c r="D26" s="31"/>
      <c r="E26" s="31"/>
      <c r="F26" s="31"/>
      <c r="G26" s="31"/>
      <c r="H26" s="176"/>
      <c r="I26" s="31"/>
      <c r="J26" s="32"/>
      <c r="K26" s="31"/>
      <c r="L26" s="31"/>
      <c r="M26" s="31"/>
      <c r="N26" s="3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>
      <c r="A27" s="1"/>
      <c r="B27" s="33"/>
      <c r="C27" s="34">
        <f>SUM(C12:C26)</f>
        <v>85</v>
      </c>
      <c r="D27" s="34">
        <f>SUM(D12:D26)</f>
        <v>3</v>
      </c>
      <c r="E27" s="34">
        <f>SUM(E12:E26)</f>
        <v>35</v>
      </c>
      <c r="F27" s="34">
        <f>SUM(F12:F26)</f>
        <v>6</v>
      </c>
      <c r="G27" s="34">
        <f>SUM(G12:G26)</f>
        <v>7</v>
      </c>
      <c r="H27" s="176"/>
      <c r="I27" s="33"/>
      <c r="J27" s="34">
        <f>SUM(J12:J26)</f>
        <v>20</v>
      </c>
      <c r="K27" s="34">
        <f>SUM(K12:K26)</f>
        <v>1</v>
      </c>
      <c r="L27" s="34">
        <f>SUM(L12:L26)</f>
        <v>8</v>
      </c>
      <c r="M27" s="34">
        <f>SUM(M12:M26)</f>
        <v>1</v>
      </c>
      <c r="N27" s="34">
        <f>SUM(N12:N26)</f>
        <v>10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</sheetData>
  <sheetProtection/>
  <mergeCells count="18">
    <mergeCell ref="I10:K10"/>
    <mergeCell ref="B2:E2"/>
    <mergeCell ref="B3:E3"/>
    <mergeCell ref="G3:M4"/>
    <mergeCell ref="B4:E4"/>
    <mergeCell ref="B5:E5"/>
    <mergeCell ref="B6:G6"/>
    <mergeCell ref="I6:N6"/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</mergeCells>
  <hyperlinks>
    <hyperlink ref="G3:M4" location="女子!A1" display="組合せ表へ戻る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6">
      <selection activeCell="L32" sqref="L32"/>
    </sheetView>
  </sheetViews>
  <sheetFormatPr defaultColWidth="9.00390625" defaultRowHeight="13.5"/>
  <cols>
    <col min="1" max="7" width="5.625" style="0" customWidth="1"/>
    <col min="8" max="8" width="10.625" style="0" customWidth="1"/>
    <col min="9" max="14" width="5.625" style="0" customWidth="1"/>
  </cols>
  <sheetData>
    <row r="1" spans="1:29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6" ht="14.25">
      <c r="A2" s="1"/>
      <c r="B2" s="179">
        <v>40688</v>
      </c>
      <c r="C2" s="180"/>
      <c r="D2" s="180"/>
      <c r="E2" s="181"/>
      <c r="F2" s="22"/>
      <c r="G2" s="23"/>
      <c r="H2" s="24"/>
      <c r="I2" s="24"/>
      <c r="J2" s="24"/>
      <c r="K2" s="24"/>
      <c r="L2" s="24"/>
      <c r="M2" s="24"/>
      <c r="N2" s="2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>
      <c r="A3" s="1"/>
      <c r="B3" s="182">
        <v>0.625</v>
      </c>
      <c r="C3" s="183"/>
      <c r="D3" s="183"/>
      <c r="E3" s="184"/>
      <c r="F3" s="25"/>
      <c r="G3" s="185" t="s">
        <v>22</v>
      </c>
      <c r="H3" s="185"/>
      <c r="I3" s="185"/>
      <c r="J3" s="185"/>
      <c r="K3" s="185"/>
      <c r="L3" s="185"/>
      <c r="M3" s="185"/>
      <c r="N3" s="2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>
      <c r="A4" s="1"/>
      <c r="B4" s="186" t="s">
        <v>47</v>
      </c>
      <c r="C4" s="187"/>
      <c r="D4" s="187"/>
      <c r="E4" s="188"/>
      <c r="F4" s="26"/>
      <c r="G4" s="185"/>
      <c r="H4" s="185"/>
      <c r="I4" s="185"/>
      <c r="J4" s="185"/>
      <c r="K4" s="185"/>
      <c r="L4" s="185"/>
      <c r="M4" s="185"/>
      <c r="N4" s="2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>
      <c r="A5" s="1"/>
      <c r="B5" s="189" t="s">
        <v>48</v>
      </c>
      <c r="C5" s="190"/>
      <c r="D5" s="190"/>
      <c r="E5" s="191"/>
      <c r="F5" s="26"/>
      <c r="G5" s="27"/>
      <c r="H5" s="24"/>
      <c r="I5" s="24"/>
      <c r="J5" s="24"/>
      <c r="K5" s="24"/>
      <c r="L5" s="24"/>
      <c r="M5" s="24"/>
      <c r="N5" s="2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0.5" customHeight="1">
      <c r="A6" s="1"/>
      <c r="B6" s="192" t="s">
        <v>15</v>
      </c>
      <c r="C6" s="192"/>
      <c r="D6" s="192"/>
      <c r="E6" s="192"/>
      <c r="F6" s="192"/>
      <c r="G6" s="192"/>
      <c r="H6" s="28" t="s">
        <v>23</v>
      </c>
      <c r="I6" s="192" t="s">
        <v>11</v>
      </c>
      <c r="J6" s="192"/>
      <c r="K6" s="192"/>
      <c r="L6" s="192"/>
      <c r="M6" s="192"/>
      <c r="N6" s="19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>
      <c r="A7" s="1"/>
      <c r="B7" s="177">
        <f>E7+E8+E9+E10</f>
        <v>64</v>
      </c>
      <c r="C7" s="177"/>
      <c r="D7" s="177"/>
      <c r="E7" s="178">
        <v>14</v>
      </c>
      <c r="F7" s="178"/>
      <c r="G7" s="178"/>
      <c r="H7" s="29" t="s">
        <v>24</v>
      </c>
      <c r="I7" s="178">
        <v>17</v>
      </c>
      <c r="J7" s="178"/>
      <c r="K7" s="178"/>
      <c r="L7" s="177">
        <f>I7+I8+I9+I10</f>
        <v>53</v>
      </c>
      <c r="M7" s="177"/>
      <c r="N7" s="17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>
      <c r="A8" s="1"/>
      <c r="B8" s="177"/>
      <c r="C8" s="177"/>
      <c r="D8" s="177"/>
      <c r="E8" s="178">
        <v>14</v>
      </c>
      <c r="F8" s="178"/>
      <c r="G8" s="178"/>
      <c r="H8" s="29" t="s">
        <v>25</v>
      </c>
      <c r="I8" s="178">
        <v>15</v>
      </c>
      <c r="J8" s="178"/>
      <c r="K8" s="178"/>
      <c r="L8" s="177"/>
      <c r="M8" s="177"/>
      <c r="N8" s="17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>
      <c r="A9" s="1"/>
      <c r="B9" s="177"/>
      <c r="C9" s="177"/>
      <c r="D9" s="177"/>
      <c r="E9" s="178">
        <v>14</v>
      </c>
      <c r="F9" s="178"/>
      <c r="G9" s="178"/>
      <c r="H9" s="29" t="s">
        <v>26</v>
      </c>
      <c r="I9" s="178">
        <v>13</v>
      </c>
      <c r="J9" s="178"/>
      <c r="K9" s="178"/>
      <c r="L9" s="177"/>
      <c r="M9" s="177"/>
      <c r="N9" s="17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>
      <c r="A10" s="1"/>
      <c r="B10" s="177"/>
      <c r="C10" s="177"/>
      <c r="D10" s="177"/>
      <c r="E10" s="178">
        <v>22</v>
      </c>
      <c r="F10" s="178"/>
      <c r="G10" s="178"/>
      <c r="H10" s="29" t="s">
        <v>27</v>
      </c>
      <c r="I10" s="178">
        <v>8</v>
      </c>
      <c r="J10" s="178"/>
      <c r="K10" s="178"/>
      <c r="L10" s="177"/>
      <c r="M10" s="177"/>
      <c r="N10" s="17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>
      <c r="A11" s="1"/>
      <c r="B11" s="30" t="s">
        <v>28</v>
      </c>
      <c r="C11" s="30" t="s">
        <v>29</v>
      </c>
      <c r="D11" s="30" t="s">
        <v>30</v>
      </c>
      <c r="E11" s="30" t="s">
        <v>31</v>
      </c>
      <c r="F11" s="30" t="s">
        <v>32</v>
      </c>
      <c r="G11" s="30" t="s">
        <v>33</v>
      </c>
      <c r="H11" s="176"/>
      <c r="I11" s="30" t="s">
        <v>28</v>
      </c>
      <c r="J11" s="30" t="s">
        <v>29</v>
      </c>
      <c r="K11" s="30" t="s">
        <v>30</v>
      </c>
      <c r="L11" s="30" t="s">
        <v>31</v>
      </c>
      <c r="M11" s="30" t="s">
        <v>32</v>
      </c>
      <c r="N11" s="30" t="s">
        <v>33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>
      <c r="A12" s="1"/>
      <c r="B12" s="31">
        <v>4</v>
      </c>
      <c r="C12" s="32">
        <f aca="true" t="shared" si="0" ref="C12:C18">D12*3+E12*2+F12</f>
        <v>16</v>
      </c>
      <c r="D12" s="31">
        <v>2</v>
      </c>
      <c r="E12" s="31">
        <v>3</v>
      </c>
      <c r="F12" s="31">
        <v>4</v>
      </c>
      <c r="G12" s="31">
        <v>2</v>
      </c>
      <c r="H12" s="176"/>
      <c r="I12" s="31">
        <v>4</v>
      </c>
      <c r="J12" s="32">
        <f>K12*3+L12*2+M12</f>
        <v>5</v>
      </c>
      <c r="K12" s="31">
        <v>0</v>
      </c>
      <c r="L12" s="31">
        <v>2</v>
      </c>
      <c r="M12" s="31">
        <v>1</v>
      </c>
      <c r="N12" s="31">
        <v>4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>
      <c r="A13" s="1"/>
      <c r="B13" s="31">
        <v>5</v>
      </c>
      <c r="C13" s="32">
        <f t="shared" si="0"/>
        <v>14</v>
      </c>
      <c r="D13" s="31">
        <v>0</v>
      </c>
      <c r="E13" s="31">
        <v>7</v>
      </c>
      <c r="F13" s="31">
        <v>0</v>
      </c>
      <c r="G13" s="31">
        <v>3</v>
      </c>
      <c r="H13" s="176"/>
      <c r="I13" s="31">
        <v>5</v>
      </c>
      <c r="J13" s="32">
        <f>K13*3+L13*2+M13</f>
        <v>3</v>
      </c>
      <c r="K13" s="31">
        <v>1</v>
      </c>
      <c r="L13" s="31">
        <v>0</v>
      </c>
      <c r="M13" s="31">
        <v>0</v>
      </c>
      <c r="N13" s="31">
        <v>3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>
      <c r="A14" s="1"/>
      <c r="B14" s="31">
        <v>6</v>
      </c>
      <c r="C14" s="32">
        <f t="shared" si="0"/>
        <v>6</v>
      </c>
      <c r="D14" s="31">
        <v>1</v>
      </c>
      <c r="E14" s="31">
        <v>1</v>
      </c>
      <c r="F14" s="31">
        <v>1</v>
      </c>
      <c r="G14" s="31">
        <v>1</v>
      </c>
      <c r="H14" s="176"/>
      <c r="I14" s="31">
        <v>6</v>
      </c>
      <c r="J14" s="32">
        <f>K14*3+L14*2+M14</f>
        <v>19</v>
      </c>
      <c r="K14" s="31">
        <v>1</v>
      </c>
      <c r="L14" s="31">
        <v>7</v>
      </c>
      <c r="M14" s="31">
        <v>2</v>
      </c>
      <c r="N14" s="31">
        <v>3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>
      <c r="A15" s="1"/>
      <c r="B15" s="31">
        <v>7</v>
      </c>
      <c r="C15" s="32">
        <f t="shared" si="0"/>
        <v>0</v>
      </c>
      <c r="D15" s="31">
        <v>0</v>
      </c>
      <c r="E15" s="31">
        <v>0</v>
      </c>
      <c r="F15" s="31">
        <v>0</v>
      </c>
      <c r="G15" s="31">
        <v>2</v>
      </c>
      <c r="H15" s="176"/>
      <c r="I15" s="31">
        <v>7</v>
      </c>
      <c r="J15" s="32">
        <f aca="true" t="shared" si="1" ref="J15:J23">K15*3+L15*2+M15</f>
        <v>2</v>
      </c>
      <c r="K15" s="31">
        <v>0</v>
      </c>
      <c r="L15" s="31">
        <v>1</v>
      </c>
      <c r="M15" s="31">
        <v>0</v>
      </c>
      <c r="N15" s="31"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>
      <c r="A16" s="1"/>
      <c r="B16" s="31">
        <v>8</v>
      </c>
      <c r="C16" s="32">
        <f t="shared" si="0"/>
        <v>12</v>
      </c>
      <c r="D16" s="31">
        <v>0</v>
      </c>
      <c r="E16" s="31">
        <v>2</v>
      </c>
      <c r="F16" s="31">
        <v>8</v>
      </c>
      <c r="G16" s="31">
        <v>1</v>
      </c>
      <c r="H16" s="176"/>
      <c r="I16" s="31">
        <v>8</v>
      </c>
      <c r="J16" s="32">
        <f t="shared" si="1"/>
        <v>2</v>
      </c>
      <c r="K16" s="31">
        <v>0</v>
      </c>
      <c r="L16" s="31">
        <v>1</v>
      </c>
      <c r="M16" s="31">
        <v>0</v>
      </c>
      <c r="N16" s="31">
        <v>1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>
      <c r="A17" s="1"/>
      <c r="B17" s="31">
        <v>9</v>
      </c>
      <c r="C17" s="32">
        <f t="shared" si="0"/>
        <v>8</v>
      </c>
      <c r="D17" s="31">
        <v>0</v>
      </c>
      <c r="E17" s="31">
        <v>4</v>
      </c>
      <c r="F17" s="31">
        <v>0</v>
      </c>
      <c r="G17" s="31">
        <v>1</v>
      </c>
      <c r="H17" s="176"/>
      <c r="I17" s="31">
        <v>9</v>
      </c>
      <c r="J17" s="32"/>
      <c r="K17" s="31"/>
      <c r="L17" s="31"/>
      <c r="M17" s="31"/>
      <c r="N17" s="3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>
      <c r="A18" s="1"/>
      <c r="B18" s="31">
        <v>10</v>
      </c>
      <c r="C18" s="32">
        <f t="shared" si="0"/>
        <v>8</v>
      </c>
      <c r="D18" s="31">
        <v>0</v>
      </c>
      <c r="E18" s="31">
        <v>3</v>
      </c>
      <c r="F18" s="31">
        <v>2</v>
      </c>
      <c r="G18" s="31">
        <v>2</v>
      </c>
      <c r="H18" s="176"/>
      <c r="I18" s="31">
        <v>10</v>
      </c>
      <c r="J18" s="32"/>
      <c r="K18" s="31"/>
      <c r="L18" s="31"/>
      <c r="M18" s="31"/>
      <c r="N18" s="3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>
      <c r="A19" s="1"/>
      <c r="B19" s="31">
        <v>11</v>
      </c>
      <c r="C19" s="32"/>
      <c r="D19" s="31"/>
      <c r="E19" s="31"/>
      <c r="F19" s="31"/>
      <c r="G19" s="31"/>
      <c r="H19" s="176"/>
      <c r="I19" s="31">
        <v>11</v>
      </c>
      <c r="J19" s="32">
        <f t="shared" si="1"/>
        <v>0</v>
      </c>
      <c r="K19" s="31">
        <v>0</v>
      </c>
      <c r="L19" s="31">
        <v>0</v>
      </c>
      <c r="M19" s="31">
        <v>0</v>
      </c>
      <c r="N19" s="31">
        <v>2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>
      <c r="A20" s="1"/>
      <c r="B20" s="31">
        <v>12</v>
      </c>
      <c r="C20" s="32"/>
      <c r="D20" s="31"/>
      <c r="E20" s="31"/>
      <c r="F20" s="31"/>
      <c r="G20" s="31"/>
      <c r="H20" s="176"/>
      <c r="I20" s="31">
        <v>12</v>
      </c>
      <c r="J20" s="32">
        <f t="shared" si="1"/>
        <v>15</v>
      </c>
      <c r="K20" s="31">
        <v>3</v>
      </c>
      <c r="L20" s="31">
        <v>3</v>
      </c>
      <c r="M20" s="31">
        <v>0</v>
      </c>
      <c r="N20" s="31">
        <v>2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>
      <c r="A21" s="1"/>
      <c r="B21" s="31">
        <v>13</v>
      </c>
      <c r="C21" s="32"/>
      <c r="D21" s="31"/>
      <c r="E21" s="31"/>
      <c r="F21" s="31"/>
      <c r="G21" s="31"/>
      <c r="H21" s="176"/>
      <c r="I21" s="31">
        <v>13</v>
      </c>
      <c r="J21" s="32"/>
      <c r="K21" s="31"/>
      <c r="L21" s="31"/>
      <c r="M21" s="31"/>
      <c r="N21" s="3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>
      <c r="A22" s="1"/>
      <c r="B22" s="31">
        <v>14</v>
      </c>
      <c r="C22" s="32"/>
      <c r="D22" s="31"/>
      <c r="E22" s="31"/>
      <c r="F22" s="31"/>
      <c r="G22" s="31"/>
      <c r="H22" s="176"/>
      <c r="I22" s="31">
        <v>14</v>
      </c>
      <c r="J22" s="32">
        <f t="shared" si="1"/>
        <v>7</v>
      </c>
      <c r="K22" s="31">
        <v>0</v>
      </c>
      <c r="L22" s="31">
        <v>3</v>
      </c>
      <c r="M22" s="31">
        <v>1</v>
      </c>
      <c r="N22" s="31">
        <v>1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>
      <c r="A23" s="1"/>
      <c r="B23" s="31">
        <v>15</v>
      </c>
      <c r="C23" s="32"/>
      <c r="D23" s="31"/>
      <c r="E23" s="31"/>
      <c r="F23" s="31"/>
      <c r="G23" s="31"/>
      <c r="H23" s="176"/>
      <c r="I23" s="31">
        <v>15</v>
      </c>
      <c r="J23" s="32">
        <f t="shared" si="1"/>
        <v>0</v>
      </c>
      <c r="K23" s="31">
        <v>0</v>
      </c>
      <c r="L23" s="31">
        <v>0</v>
      </c>
      <c r="M23" s="31">
        <v>0</v>
      </c>
      <c r="N23" s="31"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>
      <c r="A24" s="1"/>
      <c r="B24" s="31">
        <v>16</v>
      </c>
      <c r="C24" s="32"/>
      <c r="D24" s="31"/>
      <c r="E24" s="31"/>
      <c r="F24" s="31"/>
      <c r="G24" s="31"/>
      <c r="H24" s="176"/>
      <c r="I24" s="31">
        <v>16</v>
      </c>
      <c r="J24" s="32"/>
      <c r="K24" s="31"/>
      <c r="L24" s="31"/>
      <c r="M24" s="31"/>
      <c r="N24" s="3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>
      <c r="A25" s="1"/>
      <c r="B25" s="31">
        <v>17</v>
      </c>
      <c r="C25" s="32"/>
      <c r="D25" s="31"/>
      <c r="E25" s="31"/>
      <c r="F25" s="31"/>
      <c r="G25" s="31"/>
      <c r="H25" s="176"/>
      <c r="I25" s="31">
        <v>17</v>
      </c>
      <c r="J25" s="32"/>
      <c r="K25" s="31"/>
      <c r="L25" s="31"/>
      <c r="M25" s="31"/>
      <c r="N25" s="3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>
      <c r="A26" s="1"/>
      <c r="B26" s="31">
        <v>18</v>
      </c>
      <c r="C26" s="32">
        <f>D26*3+E26*2+F26</f>
        <v>0</v>
      </c>
      <c r="D26" s="31">
        <v>0</v>
      </c>
      <c r="E26" s="31">
        <v>0</v>
      </c>
      <c r="F26" s="31">
        <v>0</v>
      </c>
      <c r="G26" s="31">
        <v>0</v>
      </c>
      <c r="H26" s="176"/>
      <c r="I26" s="31">
        <v>18</v>
      </c>
      <c r="J26" s="32"/>
      <c r="K26" s="31"/>
      <c r="L26" s="31"/>
      <c r="M26" s="31"/>
      <c r="N26" s="3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>
      <c r="A27" s="1"/>
      <c r="B27" s="33"/>
      <c r="C27" s="34">
        <f>SUM(C12:C26)</f>
        <v>64</v>
      </c>
      <c r="D27" s="34">
        <f>SUM(D12:D26)</f>
        <v>3</v>
      </c>
      <c r="E27" s="34">
        <f>SUM(E12:E26)</f>
        <v>20</v>
      </c>
      <c r="F27" s="34">
        <f>SUM(F12:F26)</f>
        <v>15</v>
      </c>
      <c r="G27" s="34">
        <f>SUM(G12:G26)</f>
        <v>12</v>
      </c>
      <c r="H27" s="176"/>
      <c r="I27" s="33"/>
      <c r="J27" s="34">
        <f>SUM(J12:J26)</f>
        <v>53</v>
      </c>
      <c r="K27" s="34">
        <f>SUM(K12:K26)</f>
        <v>5</v>
      </c>
      <c r="L27" s="34">
        <f>SUM(L12:L26)</f>
        <v>17</v>
      </c>
      <c r="M27" s="34">
        <f>SUM(M12:M26)</f>
        <v>4</v>
      </c>
      <c r="N27" s="34">
        <f>SUM(N12:N26)</f>
        <v>16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</sheetData>
  <sheetProtection/>
  <mergeCells count="18">
    <mergeCell ref="I10:K10"/>
    <mergeCell ref="B2:E2"/>
    <mergeCell ref="B3:E3"/>
    <mergeCell ref="G3:M4"/>
    <mergeCell ref="B4:E4"/>
    <mergeCell ref="B5:E5"/>
    <mergeCell ref="B6:G6"/>
    <mergeCell ref="I6:N6"/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</mergeCells>
  <hyperlinks>
    <hyperlink ref="G3:M4" location="女子!A1" display="組合せ表へ戻る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3">
      <selection activeCell="O31" sqref="O31"/>
    </sheetView>
  </sheetViews>
  <sheetFormatPr defaultColWidth="9.00390625" defaultRowHeight="13.5"/>
  <cols>
    <col min="1" max="7" width="5.625" style="0" customWidth="1"/>
    <col min="8" max="8" width="10.625" style="0" customWidth="1"/>
    <col min="9" max="14" width="5.625" style="0" customWidth="1"/>
  </cols>
  <sheetData>
    <row r="1" spans="1:29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6" ht="14.25">
      <c r="A2" s="1"/>
      <c r="B2" s="179">
        <v>40688</v>
      </c>
      <c r="C2" s="180"/>
      <c r="D2" s="180"/>
      <c r="E2" s="181"/>
      <c r="F2" s="22"/>
      <c r="G2" s="23"/>
      <c r="H2" s="24"/>
      <c r="I2" s="24"/>
      <c r="J2" s="24"/>
      <c r="K2" s="24"/>
      <c r="L2" s="24"/>
      <c r="M2" s="24"/>
      <c r="N2" s="2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>
      <c r="A3" s="1"/>
      <c r="B3" s="182">
        <v>0.6875</v>
      </c>
      <c r="C3" s="183"/>
      <c r="D3" s="183"/>
      <c r="E3" s="184"/>
      <c r="F3" s="25"/>
      <c r="G3" s="185" t="s">
        <v>22</v>
      </c>
      <c r="H3" s="185"/>
      <c r="I3" s="185"/>
      <c r="J3" s="185"/>
      <c r="K3" s="185"/>
      <c r="L3" s="185"/>
      <c r="M3" s="185"/>
      <c r="N3" s="2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>
      <c r="A4" s="1"/>
      <c r="B4" s="186" t="s">
        <v>47</v>
      </c>
      <c r="C4" s="187"/>
      <c r="D4" s="187"/>
      <c r="E4" s="188"/>
      <c r="F4" s="26"/>
      <c r="G4" s="185"/>
      <c r="H4" s="185"/>
      <c r="I4" s="185"/>
      <c r="J4" s="185"/>
      <c r="K4" s="185"/>
      <c r="L4" s="185"/>
      <c r="M4" s="185"/>
      <c r="N4" s="2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>
      <c r="A5" s="1"/>
      <c r="B5" s="189" t="s">
        <v>48</v>
      </c>
      <c r="C5" s="190"/>
      <c r="D5" s="190"/>
      <c r="E5" s="191"/>
      <c r="F5" s="26"/>
      <c r="G5" s="27"/>
      <c r="H5" s="24"/>
      <c r="I5" s="24"/>
      <c r="J5" s="24"/>
      <c r="K5" s="24"/>
      <c r="L5" s="24"/>
      <c r="M5" s="24"/>
      <c r="N5" s="2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0.5" customHeight="1">
      <c r="A6" s="1"/>
      <c r="B6" s="192" t="s">
        <v>44</v>
      </c>
      <c r="C6" s="192"/>
      <c r="D6" s="192"/>
      <c r="E6" s="192"/>
      <c r="F6" s="192"/>
      <c r="G6" s="192"/>
      <c r="H6" s="28" t="s">
        <v>23</v>
      </c>
      <c r="I6" s="192" t="s">
        <v>10</v>
      </c>
      <c r="J6" s="192"/>
      <c r="K6" s="192"/>
      <c r="L6" s="192"/>
      <c r="M6" s="192"/>
      <c r="N6" s="19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>
      <c r="A7" s="1"/>
      <c r="B7" s="177">
        <f>E7+E8+E9+E10</f>
        <v>51</v>
      </c>
      <c r="C7" s="177"/>
      <c r="D7" s="177"/>
      <c r="E7" s="178">
        <v>6</v>
      </c>
      <c r="F7" s="178"/>
      <c r="G7" s="178"/>
      <c r="H7" s="29" t="s">
        <v>24</v>
      </c>
      <c r="I7" s="178">
        <v>18</v>
      </c>
      <c r="J7" s="178"/>
      <c r="K7" s="178"/>
      <c r="L7" s="177">
        <f>I7+I8+I9+I10</f>
        <v>80</v>
      </c>
      <c r="M7" s="177"/>
      <c r="N7" s="17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>
      <c r="A8" s="1"/>
      <c r="B8" s="177"/>
      <c r="C8" s="177"/>
      <c r="D8" s="177"/>
      <c r="E8" s="178">
        <v>22</v>
      </c>
      <c r="F8" s="178"/>
      <c r="G8" s="178"/>
      <c r="H8" s="29" t="s">
        <v>25</v>
      </c>
      <c r="I8" s="178">
        <v>20</v>
      </c>
      <c r="J8" s="178"/>
      <c r="K8" s="178"/>
      <c r="L8" s="177"/>
      <c r="M8" s="177"/>
      <c r="N8" s="17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>
      <c r="A9" s="1"/>
      <c r="B9" s="177"/>
      <c r="C9" s="177"/>
      <c r="D9" s="177"/>
      <c r="E9" s="178">
        <v>16</v>
      </c>
      <c r="F9" s="178"/>
      <c r="G9" s="178"/>
      <c r="H9" s="29" t="s">
        <v>26</v>
      </c>
      <c r="I9" s="178">
        <v>18</v>
      </c>
      <c r="J9" s="178"/>
      <c r="K9" s="178"/>
      <c r="L9" s="177"/>
      <c r="M9" s="177"/>
      <c r="N9" s="17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>
      <c r="A10" s="1"/>
      <c r="B10" s="177"/>
      <c r="C10" s="177"/>
      <c r="D10" s="177"/>
      <c r="E10" s="178">
        <v>7</v>
      </c>
      <c r="F10" s="178"/>
      <c r="G10" s="178"/>
      <c r="H10" s="29" t="s">
        <v>27</v>
      </c>
      <c r="I10" s="178">
        <v>24</v>
      </c>
      <c r="J10" s="178"/>
      <c r="K10" s="178"/>
      <c r="L10" s="177"/>
      <c r="M10" s="177"/>
      <c r="N10" s="17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>
      <c r="A11" s="1"/>
      <c r="B11" s="30" t="s">
        <v>28</v>
      </c>
      <c r="C11" s="30" t="s">
        <v>29</v>
      </c>
      <c r="D11" s="30" t="s">
        <v>30</v>
      </c>
      <c r="E11" s="30" t="s">
        <v>31</v>
      </c>
      <c r="F11" s="30" t="s">
        <v>32</v>
      </c>
      <c r="G11" s="30" t="s">
        <v>33</v>
      </c>
      <c r="H11" s="176"/>
      <c r="I11" s="30" t="s">
        <v>28</v>
      </c>
      <c r="J11" s="30" t="s">
        <v>29</v>
      </c>
      <c r="K11" s="30" t="s">
        <v>30</v>
      </c>
      <c r="L11" s="30" t="s">
        <v>31</v>
      </c>
      <c r="M11" s="30" t="s">
        <v>32</v>
      </c>
      <c r="N11" s="30" t="s">
        <v>33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>
      <c r="A12" s="1"/>
      <c r="B12" s="31">
        <v>4</v>
      </c>
      <c r="C12" s="32">
        <f>D12*3+E12*2+F12</f>
        <v>12</v>
      </c>
      <c r="D12" s="31">
        <v>0</v>
      </c>
      <c r="E12" s="31">
        <v>6</v>
      </c>
      <c r="F12" s="31">
        <v>0</v>
      </c>
      <c r="G12" s="31">
        <v>4</v>
      </c>
      <c r="H12" s="176"/>
      <c r="I12" s="31">
        <v>4</v>
      </c>
      <c r="J12" s="32">
        <f aca="true" t="shared" si="0" ref="J12:J19">K12*3+L12*2+M12</f>
        <v>14</v>
      </c>
      <c r="K12" s="31">
        <v>4</v>
      </c>
      <c r="L12" s="31">
        <v>1</v>
      </c>
      <c r="M12" s="31">
        <v>0</v>
      </c>
      <c r="N12" s="31"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>
      <c r="A13" s="1"/>
      <c r="B13" s="31">
        <v>5</v>
      </c>
      <c r="C13" s="32">
        <f>D13*3+E13*2+F13</f>
        <v>2</v>
      </c>
      <c r="D13" s="31">
        <v>0</v>
      </c>
      <c r="E13" s="31">
        <v>1</v>
      </c>
      <c r="F13" s="31">
        <v>0</v>
      </c>
      <c r="G13" s="31">
        <v>4</v>
      </c>
      <c r="H13" s="176"/>
      <c r="I13" s="31">
        <v>5</v>
      </c>
      <c r="J13" s="32">
        <f t="shared" si="0"/>
        <v>3</v>
      </c>
      <c r="K13" s="31">
        <v>1</v>
      </c>
      <c r="L13" s="31">
        <v>0</v>
      </c>
      <c r="M13" s="31">
        <v>0</v>
      </c>
      <c r="N13" s="31">
        <v>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>
      <c r="A14" s="1"/>
      <c r="B14" s="31">
        <v>6</v>
      </c>
      <c r="C14" s="32">
        <f>D14*3+E14*2+F14</f>
        <v>4</v>
      </c>
      <c r="D14" s="31">
        <v>0</v>
      </c>
      <c r="E14" s="31">
        <v>2</v>
      </c>
      <c r="F14" s="31">
        <v>0</v>
      </c>
      <c r="G14" s="31">
        <v>0</v>
      </c>
      <c r="H14" s="176"/>
      <c r="I14" s="31">
        <v>6</v>
      </c>
      <c r="J14" s="32">
        <f t="shared" si="0"/>
        <v>20</v>
      </c>
      <c r="K14" s="31">
        <v>1</v>
      </c>
      <c r="L14" s="31">
        <v>7</v>
      </c>
      <c r="M14" s="31">
        <v>3</v>
      </c>
      <c r="N14" s="31">
        <v>4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>
      <c r="A15" s="1"/>
      <c r="B15" s="31">
        <v>7</v>
      </c>
      <c r="C15" s="32">
        <f>D15*3+E15*2+F15</f>
        <v>28</v>
      </c>
      <c r="D15" s="31">
        <v>2</v>
      </c>
      <c r="E15" s="31">
        <v>10</v>
      </c>
      <c r="F15" s="31">
        <v>2</v>
      </c>
      <c r="G15" s="31">
        <v>0</v>
      </c>
      <c r="H15" s="176"/>
      <c r="I15" s="31">
        <v>7</v>
      </c>
      <c r="J15" s="32">
        <f t="shared" si="0"/>
        <v>19</v>
      </c>
      <c r="K15" s="31">
        <v>1</v>
      </c>
      <c r="L15" s="31">
        <v>7</v>
      </c>
      <c r="M15" s="31">
        <v>2</v>
      </c>
      <c r="N15" s="31">
        <v>1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>
      <c r="A16" s="1"/>
      <c r="B16" s="31">
        <v>8</v>
      </c>
      <c r="C16" s="32">
        <f>D16*3+E16*2+F16</f>
        <v>5</v>
      </c>
      <c r="D16" s="31">
        <v>1</v>
      </c>
      <c r="E16" s="31">
        <v>1</v>
      </c>
      <c r="F16" s="31">
        <v>0</v>
      </c>
      <c r="G16" s="31">
        <v>3</v>
      </c>
      <c r="H16" s="176"/>
      <c r="I16" s="31">
        <v>8</v>
      </c>
      <c r="J16" s="32">
        <f t="shared" si="0"/>
        <v>3</v>
      </c>
      <c r="K16" s="31">
        <v>0</v>
      </c>
      <c r="L16" s="31">
        <v>1</v>
      </c>
      <c r="M16" s="31">
        <v>1</v>
      </c>
      <c r="N16" s="31"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>
      <c r="A17" s="1"/>
      <c r="B17" s="31">
        <v>9</v>
      </c>
      <c r="C17" s="32"/>
      <c r="D17" s="31"/>
      <c r="E17" s="31"/>
      <c r="F17" s="31"/>
      <c r="G17" s="31"/>
      <c r="H17" s="176"/>
      <c r="I17" s="31">
        <v>9</v>
      </c>
      <c r="J17" s="32">
        <f t="shared" si="0"/>
        <v>8</v>
      </c>
      <c r="K17" s="31">
        <v>0</v>
      </c>
      <c r="L17" s="31">
        <v>4</v>
      </c>
      <c r="M17" s="31">
        <v>0</v>
      </c>
      <c r="N17" s="31">
        <v>2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>
      <c r="A18" s="1"/>
      <c r="B18" s="31"/>
      <c r="C18" s="32"/>
      <c r="D18" s="31"/>
      <c r="E18" s="31"/>
      <c r="F18" s="31"/>
      <c r="G18" s="31"/>
      <c r="H18" s="176"/>
      <c r="I18" s="31">
        <v>10</v>
      </c>
      <c r="J18" s="32">
        <f t="shared" si="0"/>
        <v>4</v>
      </c>
      <c r="K18" s="31">
        <v>0</v>
      </c>
      <c r="L18" s="31">
        <v>2</v>
      </c>
      <c r="M18" s="31">
        <v>0</v>
      </c>
      <c r="N18" s="31">
        <v>1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>
      <c r="A19" s="1"/>
      <c r="B19" s="31"/>
      <c r="C19" s="32"/>
      <c r="D19" s="31"/>
      <c r="E19" s="31"/>
      <c r="F19" s="31"/>
      <c r="G19" s="31"/>
      <c r="H19" s="176"/>
      <c r="I19" s="31">
        <v>11</v>
      </c>
      <c r="J19" s="32">
        <f t="shared" si="0"/>
        <v>9</v>
      </c>
      <c r="K19" s="31">
        <v>1</v>
      </c>
      <c r="L19" s="31">
        <v>3</v>
      </c>
      <c r="M19" s="31">
        <v>0</v>
      </c>
      <c r="N19" s="31"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>
      <c r="A20" s="1"/>
      <c r="B20" s="31"/>
      <c r="C20" s="32"/>
      <c r="D20" s="31"/>
      <c r="E20" s="31"/>
      <c r="F20" s="31"/>
      <c r="G20" s="31"/>
      <c r="H20" s="176"/>
      <c r="I20" s="31"/>
      <c r="J20" s="32"/>
      <c r="K20" s="31"/>
      <c r="L20" s="31"/>
      <c r="M20" s="31"/>
      <c r="N20" s="3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>
      <c r="A21" s="1"/>
      <c r="B21" s="31"/>
      <c r="C21" s="32"/>
      <c r="D21" s="31"/>
      <c r="E21" s="31"/>
      <c r="F21" s="31"/>
      <c r="G21" s="31"/>
      <c r="H21" s="176"/>
      <c r="I21" s="31"/>
      <c r="J21" s="32"/>
      <c r="K21" s="31"/>
      <c r="L21" s="31"/>
      <c r="M21" s="31"/>
      <c r="N21" s="3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>
      <c r="A22" s="1"/>
      <c r="B22" s="31"/>
      <c r="C22" s="32"/>
      <c r="D22" s="31"/>
      <c r="E22" s="31"/>
      <c r="F22" s="31"/>
      <c r="G22" s="31"/>
      <c r="H22" s="176"/>
      <c r="I22" s="31"/>
      <c r="J22" s="32"/>
      <c r="K22" s="31"/>
      <c r="L22" s="31"/>
      <c r="M22" s="31"/>
      <c r="N22" s="3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>
      <c r="A23" s="1"/>
      <c r="B23" s="31"/>
      <c r="C23" s="32"/>
      <c r="D23" s="31"/>
      <c r="E23" s="31"/>
      <c r="F23" s="31"/>
      <c r="G23" s="31"/>
      <c r="H23" s="176"/>
      <c r="I23" s="31"/>
      <c r="J23" s="32"/>
      <c r="K23" s="31"/>
      <c r="L23" s="31"/>
      <c r="M23" s="31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>
      <c r="A24" s="1"/>
      <c r="B24" s="31"/>
      <c r="C24" s="32"/>
      <c r="D24" s="31"/>
      <c r="E24" s="31"/>
      <c r="F24" s="31"/>
      <c r="G24" s="31"/>
      <c r="H24" s="176"/>
      <c r="I24" s="31"/>
      <c r="J24" s="32"/>
      <c r="K24" s="31"/>
      <c r="L24" s="31"/>
      <c r="M24" s="31"/>
      <c r="N24" s="3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>
      <c r="A25" s="1"/>
      <c r="B25" s="31"/>
      <c r="C25" s="32"/>
      <c r="D25" s="31"/>
      <c r="E25" s="31"/>
      <c r="F25" s="31"/>
      <c r="G25" s="31"/>
      <c r="H25" s="176"/>
      <c r="I25" s="31"/>
      <c r="J25" s="32"/>
      <c r="K25" s="31"/>
      <c r="L25" s="31"/>
      <c r="M25" s="31"/>
      <c r="N25" s="3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>
      <c r="A26" s="1"/>
      <c r="B26" s="31"/>
      <c r="C26" s="32"/>
      <c r="D26" s="31"/>
      <c r="E26" s="31"/>
      <c r="F26" s="31"/>
      <c r="G26" s="31"/>
      <c r="H26" s="176"/>
      <c r="I26" s="31"/>
      <c r="J26" s="32"/>
      <c r="K26" s="31"/>
      <c r="L26" s="31"/>
      <c r="M26" s="31"/>
      <c r="N26" s="3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>
      <c r="A27" s="1"/>
      <c r="B27" s="33"/>
      <c r="C27" s="34">
        <f>SUM(C12:C26)</f>
        <v>51</v>
      </c>
      <c r="D27" s="34">
        <f>SUM(D12:D26)</f>
        <v>3</v>
      </c>
      <c r="E27" s="34">
        <f>SUM(E12:E26)</f>
        <v>20</v>
      </c>
      <c r="F27" s="34">
        <f>SUM(F12:F26)</f>
        <v>2</v>
      </c>
      <c r="G27" s="34">
        <f>SUM(G12:G26)</f>
        <v>11</v>
      </c>
      <c r="H27" s="176"/>
      <c r="I27" s="33"/>
      <c r="J27" s="34">
        <f>SUM(J12:J26)</f>
        <v>80</v>
      </c>
      <c r="K27" s="34">
        <f>SUM(K12:K26)</f>
        <v>8</v>
      </c>
      <c r="L27" s="34">
        <f>SUM(L12:L26)</f>
        <v>25</v>
      </c>
      <c r="M27" s="34">
        <f>SUM(M12:M26)</f>
        <v>6</v>
      </c>
      <c r="N27" s="34">
        <f>SUM(N12:N26)</f>
        <v>9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</sheetData>
  <sheetProtection/>
  <mergeCells count="18">
    <mergeCell ref="I10:K10"/>
    <mergeCell ref="B2:E2"/>
    <mergeCell ref="B3:E3"/>
    <mergeCell ref="G3:M4"/>
    <mergeCell ref="B4:E4"/>
    <mergeCell ref="B5:E5"/>
    <mergeCell ref="B6:G6"/>
    <mergeCell ref="I6:N6"/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</mergeCells>
  <hyperlinks>
    <hyperlink ref="G3:M4" location="女子!A1" display="組合せ表へ戻る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0">
      <selection activeCell="I27" sqref="I27"/>
    </sheetView>
  </sheetViews>
  <sheetFormatPr defaultColWidth="9.00390625" defaultRowHeight="13.5"/>
  <cols>
    <col min="1" max="7" width="5.625" style="0" customWidth="1"/>
    <col min="8" max="8" width="10.625" style="0" customWidth="1"/>
    <col min="9" max="14" width="5.625" style="0" customWidth="1"/>
  </cols>
  <sheetData>
    <row r="1" spans="1:29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6" ht="14.25">
      <c r="A2" s="1"/>
      <c r="B2" s="179">
        <v>40688</v>
      </c>
      <c r="C2" s="180"/>
      <c r="D2" s="180"/>
      <c r="E2" s="181"/>
      <c r="F2" s="22"/>
      <c r="G2" s="23"/>
      <c r="H2" s="24"/>
      <c r="I2" s="24"/>
      <c r="J2" s="24"/>
      <c r="K2" s="24"/>
      <c r="L2" s="24"/>
      <c r="M2" s="24"/>
      <c r="N2" s="2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>
      <c r="A3" s="1"/>
      <c r="B3" s="182">
        <v>0.4583333333333333</v>
      </c>
      <c r="C3" s="183"/>
      <c r="D3" s="183"/>
      <c r="E3" s="184"/>
      <c r="F3" s="25"/>
      <c r="G3" s="185" t="s">
        <v>22</v>
      </c>
      <c r="H3" s="185"/>
      <c r="I3" s="185"/>
      <c r="J3" s="185"/>
      <c r="K3" s="185"/>
      <c r="L3" s="185"/>
      <c r="M3" s="185"/>
      <c r="N3" s="2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>
      <c r="A4" s="1"/>
      <c r="B4" s="186" t="s">
        <v>34</v>
      </c>
      <c r="C4" s="187"/>
      <c r="D4" s="187"/>
      <c r="E4" s="188"/>
      <c r="F4" s="26"/>
      <c r="G4" s="185"/>
      <c r="H4" s="185"/>
      <c r="I4" s="185"/>
      <c r="J4" s="185"/>
      <c r="K4" s="185"/>
      <c r="L4" s="185"/>
      <c r="M4" s="185"/>
      <c r="N4" s="2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>
      <c r="A5" s="1"/>
      <c r="B5" s="189" t="s">
        <v>35</v>
      </c>
      <c r="C5" s="190"/>
      <c r="D5" s="190"/>
      <c r="E5" s="191"/>
      <c r="F5" s="26"/>
      <c r="G5" s="27"/>
      <c r="H5" s="24"/>
      <c r="I5" s="24"/>
      <c r="J5" s="24"/>
      <c r="K5" s="24"/>
      <c r="L5" s="24"/>
      <c r="M5" s="24"/>
      <c r="N5" s="2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0.5" customHeight="1">
      <c r="A6" s="1"/>
      <c r="B6" s="192" t="s">
        <v>8</v>
      </c>
      <c r="C6" s="192"/>
      <c r="D6" s="192"/>
      <c r="E6" s="192"/>
      <c r="F6" s="192"/>
      <c r="G6" s="192"/>
      <c r="H6" s="28" t="s">
        <v>23</v>
      </c>
      <c r="I6" s="192" t="s">
        <v>6</v>
      </c>
      <c r="J6" s="192"/>
      <c r="K6" s="192"/>
      <c r="L6" s="192"/>
      <c r="M6" s="192"/>
      <c r="N6" s="19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>
      <c r="A7" s="1"/>
      <c r="B7" s="177">
        <f>E7+E8+E9+E10</f>
        <v>101</v>
      </c>
      <c r="C7" s="177"/>
      <c r="D7" s="177"/>
      <c r="E7" s="178">
        <v>28</v>
      </c>
      <c r="F7" s="178"/>
      <c r="G7" s="178"/>
      <c r="H7" s="29" t="s">
        <v>24</v>
      </c>
      <c r="I7" s="178">
        <v>4</v>
      </c>
      <c r="J7" s="178"/>
      <c r="K7" s="178"/>
      <c r="L7" s="177">
        <f>I7+I8+I9+I10</f>
        <v>18</v>
      </c>
      <c r="M7" s="177"/>
      <c r="N7" s="17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>
      <c r="A8" s="1"/>
      <c r="B8" s="177"/>
      <c r="C8" s="177"/>
      <c r="D8" s="177"/>
      <c r="E8" s="178">
        <v>30</v>
      </c>
      <c r="F8" s="178"/>
      <c r="G8" s="178"/>
      <c r="H8" s="29" t="s">
        <v>25</v>
      </c>
      <c r="I8" s="178">
        <v>8</v>
      </c>
      <c r="J8" s="178"/>
      <c r="K8" s="178"/>
      <c r="L8" s="177"/>
      <c r="M8" s="177"/>
      <c r="N8" s="17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>
      <c r="A9" s="1"/>
      <c r="B9" s="177"/>
      <c r="C9" s="177"/>
      <c r="D9" s="177"/>
      <c r="E9" s="178">
        <v>19</v>
      </c>
      <c r="F9" s="178"/>
      <c r="G9" s="178"/>
      <c r="H9" s="29" t="s">
        <v>26</v>
      </c>
      <c r="I9" s="178">
        <v>2</v>
      </c>
      <c r="J9" s="178"/>
      <c r="K9" s="178"/>
      <c r="L9" s="177"/>
      <c r="M9" s="177"/>
      <c r="N9" s="17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>
      <c r="A10" s="1"/>
      <c r="B10" s="177"/>
      <c r="C10" s="177"/>
      <c r="D10" s="177"/>
      <c r="E10" s="178">
        <v>24</v>
      </c>
      <c r="F10" s="178"/>
      <c r="G10" s="178"/>
      <c r="H10" s="29" t="s">
        <v>27</v>
      </c>
      <c r="I10" s="178">
        <v>4</v>
      </c>
      <c r="J10" s="178"/>
      <c r="K10" s="178"/>
      <c r="L10" s="177"/>
      <c r="M10" s="177"/>
      <c r="N10" s="17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>
      <c r="A11" s="1"/>
      <c r="B11" s="30" t="s">
        <v>28</v>
      </c>
      <c r="C11" s="30" t="s">
        <v>29</v>
      </c>
      <c r="D11" s="30" t="s">
        <v>30</v>
      </c>
      <c r="E11" s="30" t="s">
        <v>31</v>
      </c>
      <c r="F11" s="30" t="s">
        <v>32</v>
      </c>
      <c r="G11" s="30" t="s">
        <v>33</v>
      </c>
      <c r="H11" s="176"/>
      <c r="I11" s="30" t="s">
        <v>28</v>
      </c>
      <c r="J11" s="30" t="s">
        <v>29</v>
      </c>
      <c r="K11" s="30" t="s">
        <v>30</v>
      </c>
      <c r="L11" s="30" t="s">
        <v>31</v>
      </c>
      <c r="M11" s="30" t="s">
        <v>32</v>
      </c>
      <c r="N11" s="30" t="s">
        <v>33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>
      <c r="A12" s="1"/>
      <c r="B12" s="31">
        <v>4</v>
      </c>
      <c r="C12" s="32">
        <f aca="true" t="shared" si="0" ref="C12:C23">D12*3+E12*2+F12</f>
        <v>31</v>
      </c>
      <c r="D12" s="31">
        <v>2</v>
      </c>
      <c r="E12" s="31">
        <v>12</v>
      </c>
      <c r="F12" s="31">
        <v>1</v>
      </c>
      <c r="G12" s="31">
        <v>1</v>
      </c>
      <c r="H12" s="176"/>
      <c r="I12" s="31">
        <v>4</v>
      </c>
      <c r="J12" s="32">
        <f aca="true" t="shared" si="1" ref="J12:J17">K12*3+L12*2+M12</f>
        <v>7</v>
      </c>
      <c r="K12" s="31">
        <v>1</v>
      </c>
      <c r="L12" s="31">
        <v>2</v>
      </c>
      <c r="M12" s="31">
        <v>0</v>
      </c>
      <c r="N12" s="31">
        <v>2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>
      <c r="A13" s="1"/>
      <c r="B13" s="31">
        <v>5</v>
      </c>
      <c r="C13" s="32">
        <f t="shared" si="0"/>
        <v>3</v>
      </c>
      <c r="D13" s="31">
        <v>0</v>
      </c>
      <c r="E13" s="31">
        <v>1</v>
      </c>
      <c r="F13" s="31">
        <v>1</v>
      </c>
      <c r="G13" s="31">
        <v>1</v>
      </c>
      <c r="H13" s="176"/>
      <c r="I13" s="31">
        <v>5</v>
      </c>
      <c r="J13" s="32">
        <f t="shared" si="1"/>
        <v>7</v>
      </c>
      <c r="K13" s="31">
        <v>0</v>
      </c>
      <c r="L13" s="31">
        <v>2</v>
      </c>
      <c r="M13" s="31">
        <v>3</v>
      </c>
      <c r="N13" s="31">
        <v>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>
      <c r="A14" s="1"/>
      <c r="B14" s="31">
        <v>6</v>
      </c>
      <c r="C14" s="32">
        <f t="shared" si="0"/>
        <v>7</v>
      </c>
      <c r="D14" s="31">
        <v>1</v>
      </c>
      <c r="E14" s="31">
        <v>2</v>
      </c>
      <c r="F14" s="31">
        <v>0</v>
      </c>
      <c r="G14" s="31">
        <v>0</v>
      </c>
      <c r="H14" s="176"/>
      <c r="I14" s="31">
        <v>6</v>
      </c>
      <c r="J14" s="32">
        <f t="shared" si="1"/>
        <v>0</v>
      </c>
      <c r="K14" s="31">
        <v>0</v>
      </c>
      <c r="L14" s="31">
        <v>0</v>
      </c>
      <c r="M14" s="31">
        <v>0</v>
      </c>
      <c r="N14" s="31">
        <v>3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>
      <c r="A15" s="1"/>
      <c r="B15" s="31">
        <v>7</v>
      </c>
      <c r="C15" s="32">
        <f t="shared" si="0"/>
        <v>9</v>
      </c>
      <c r="D15" s="31">
        <v>0</v>
      </c>
      <c r="E15" s="31">
        <v>4</v>
      </c>
      <c r="F15" s="31">
        <v>1</v>
      </c>
      <c r="G15" s="31">
        <v>4</v>
      </c>
      <c r="H15" s="176"/>
      <c r="I15" s="31">
        <v>7</v>
      </c>
      <c r="J15" s="32">
        <f t="shared" si="1"/>
        <v>2</v>
      </c>
      <c r="K15" s="31">
        <v>0</v>
      </c>
      <c r="L15" s="31">
        <v>1</v>
      </c>
      <c r="M15" s="31">
        <v>0</v>
      </c>
      <c r="N15" s="31">
        <v>1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>
      <c r="A16" s="1"/>
      <c r="B16" s="31">
        <v>8</v>
      </c>
      <c r="C16" s="32">
        <f t="shared" si="0"/>
        <v>10</v>
      </c>
      <c r="D16" s="31">
        <v>2</v>
      </c>
      <c r="E16" s="31">
        <v>2</v>
      </c>
      <c r="F16" s="31">
        <v>0</v>
      </c>
      <c r="G16" s="31">
        <v>1</v>
      </c>
      <c r="H16" s="176"/>
      <c r="I16" s="31">
        <v>8</v>
      </c>
      <c r="J16" s="32">
        <f t="shared" si="1"/>
        <v>2</v>
      </c>
      <c r="K16" s="31">
        <v>0</v>
      </c>
      <c r="L16" s="31">
        <v>1</v>
      </c>
      <c r="M16" s="31">
        <v>0</v>
      </c>
      <c r="N16" s="31">
        <v>1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>
      <c r="A17" s="1"/>
      <c r="B17" s="31">
        <v>9</v>
      </c>
      <c r="C17" s="32">
        <f t="shared" si="0"/>
        <v>18</v>
      </c>
      <c r="D17" s="31">
        <v>2</v>
      </c>
      <c r="E17" s="31">
        <v>6</v>
      </c>
      <c r="F17" s="31">
        <v>0</v>
      </c>
      <c r="G17" s="31">
        <v>1</v>
      </c>
      <c r="H17" s="176"/>
      <c r="I17" s="31">
        <v>9</v>
      </c>
      <c r="J17" s="32">
        <f t="shared" si="1"/>
        <v>0</v>
      </c>
      <c r="K17" s="31">
        <v>0</v>
      </c>
      <c r="L17" s="31">
        <v>0</v>
      </c>
      <c r="M17" s="31">
        <v>0</v>
      </c>
      <c r="N17" s="31">
        <v>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>
      <c r="A18" s="1"/>
      <c r="B18" s="31">
        <v>10</v>
      </c>
      <c r="C18" s="32">
        <f t="shared" si="0"/>
        <v>3</v>
      </c>
      <c r="D18" s="31">
        <v>1</v>
      </c>
      <c r="E18" s="31">
        <v>0</v>
      </c>
      <c r="F18" s="31">
        <v>0</v>
      </c>
      <c r="G18" s="31">
        <v>0</v>
      </c>
      <c r="H18" s="176"/>
      <c r="I18" s="31"/>
      <c r="J18" s="32"/>
      <c r="K18" s="31"/>
      <c r="L18" s="31"/>
      <c r="M18" s="31"/>
      <c r="N18" s="3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>
      <c r="A19" s="1"/>
      <c r="B19" s="31">
        <v>11</v>
      </c>
      <c r="C19" s="32">
        <f t="shared" si="0"/>
        <v>6</v>
      </c>
      <c r="D19" s="31">
        <v>0</v>
      </c>
      <c r="E19" s="31">
        <v>2</v>
      </c>
      <c r="F19" s="31">
        <v>2</v>
      </c>
      <c r="G19" s="31">
        <v>3</v>
      </c>
      <c r="H19" s="176"/>
      <c r="I19" s="31"/>
      <c r="J19" s="32"/>
      <c r="K19" s="31"/>
      <c r="L19" s="31"/>
      <c r="M19" s="31"/>
      <c r="N19" s="3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>
      <c r="A20" s="1"/>
      <c r="B20" s="31">
        <v>12</v>
      </c>
      <c r="C20" s="32">
        <f t="shared" si="0"/>
        <v>0</v>
      </c>
      <c r="D20" s="31">
        <v>0</v>
      </c>
      <c r="E20" s="31">
        <v>0</v>
      </c>
      <c r="F20" s="31">
        <v>0</v>
      </c>
      <c r="G20" s="31">
        <v>0</v>
      </c>
      <c r="H20" s="176"/>
      <c r="I20" s="31"/>
      <c r="J20" s="32"/>
      <c r="K20" s="31"/>
      <c r="L20" s="31"/>
      <c r="M20" s="31"/>
      <c r="N20" s="3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>
      <c r="A21" s="1"/>
      <c r="B21" s="31">
        <v>13</v>
      </c>
      <c r="C21" s="32">
        <f t="shared" si="0"/>
        <v>12</v>
      </c>
      <c r="D21" s="31">
        <v>0</v>
      </c>
      <c r="E21" s="31">
        <v>6</v>
      </c>
      <c r="F21" s="31">
        <v>0</v>
      </c>
      <c r="G21" s="31">
        <v>0</v>
      </c>
      <c r="H21" s="176"/>
      <c r="I21" s="31"/>
      <c r="J21" s="32"/>
      <c r="K21" s="31"/>
      <c r="L21" s="31"/>
      <c r="M21" s="31"/>
      <c r="N21" s="3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>
      <c r="A22" s="1"/>
      <c r="B22" s="31">
        <v>14</v>
      </c>
      <c r="C22" s="32">
        <f t="shared" si="0"/>
        <v>0</v>
      </c>
      <c r="D22" s="31">
        <v>0</v>
      </c>
      <c r="E22" s="31">
        <v>0</v>
      </c>
      <c r="F22" s="31">
        <v>0</v>
      </c>
      <c r="G22" s="31">
        <v>1</v>
      </c>
      <c r="H22" s="176"/>
      <c r="I22" s="31"/>
      <c r="J22" s="32"/>
      <c r="K22" s="31"/>
      <c r="L22" s="31"/>
      <c r="M22" s="31"/>
      <c r="N22" s="3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>
      <c r="A23" s="1"/>
      <c r="B23" s="31">
        <v>15</v>
      </c>
      <c r="C23" s="32">
        <f t="shared" si="0"/>
        <v>2</v>
      </c>
      <c r="D23" s="31">
        <v>0</v>
      </c>
      <c r="E23" s="31">
        <v>1</v>
      </c>
      <c r="F23" s="31">
        <v>0</v>
      </c>
      <c r="G23" s="31">
        <v>0</v>
      </c>
      <c r="H23" s="176"/>
      <c r="I23" s="31"/>
      <c r="J23" s="32"/>
      <c r="K23" s="31"/>
      <c r="L23" s="31"/>
      <c r="M23" s="31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>
      <c r="A24" s="1"/>
      <c r="B24" s="31"/>
      <c r="C24" s="32"/>
      <c r="D24" s="31"/>
      <c r="E24" s="31"/>
      <c r="F24" s="31"/>
      <c r="G24" s="31"/>
      <c r="H24" s="176"/>
      <c r="I24" s="31"/>
      <c r="J24" s="32"/>
      <c r="K24" s="31"/>
      <c r="L24" s="31"/>
      <c r="M24" s="31"/>
      <c r="N24" s="3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>
      <c r="A25" s="1"/>
      <c r="B25" s="31"/>
      <c r="C25" s="32"/>
      <c r="D25" s="31"/>
      <c r="E25" s="31"/>
      <c r="F25" s="31"/>
      <c r="G25" s="31"/>
      <c r="H25" s="176"/>
      <c r="I25" s="31"/>
      <c r="J25" s="32"/>
      <c r="K25" s="31"/>
      <c r="L25" s="31"/>
      <c r="M25" s="31"/>
      <c r="N25" s="3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>
      <c r="A26" s="1"/>
      <c r="B26" s="31"/>
      <c r="C26" s="32"/>
      <c r="D26" s="31"/>
      <c r="E26" s="31"/>
      <c r="F26" s="31"/>
      <c r="G26" s="31"/>
      <c r="H26" s="176"/>
      <c r="I26" s="31"/>
      <c r="J26" s="32"/>
      <c r="K26" s="31"/>
      <c r="L26" s="31"/>
      <c r="M26" s="31"/>
      <c r="N26" s="3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>
      <c r="A27" s="1"/>
      <c r="B27" s="33"/>
      <c r="C27" s="34">
        <f>SUM(C12:C26)</f>
        <v>101</v>
      </c>
      <c r="D27" s="34">
        <f>SUM(D12:D26)</f>
        <v>8</v>
      </c>
      <c r="E27" s="34">
        <f>SUM(E12:E26)</f>
        <v>36</v>
      </c>
      <c r="F27" s="34">
        <f>SUM(F12:F26)</f>
        <v>5</v>
      </c>
      <c r="G27" s="34">
        <f>SUM(G12:G26)</f>
        <v>12</v>
      </c>
      <c r="H27" s="176"/>
      <c r="I27" s="33"/>
      <c r="J27" s="34">
        <f>SUM(J12:J26)</f>
        <v>18</v>
      </c>
      <c r="K27" s="34">
        <f>SUM(K12:K26)</f>
        <v>1</v>
      </c>
      <c r="L27" s="34">
        <f>SUM(L12:L26)</f>
        <v>6</v>
      </c>
      <c r="M27" s="34">
        <f>SUM(M12:M26)</f>
        <v>3</v>
      </c>
      <c r="N27" s="34">
        <f>SUM(N12:N26)</f>
        <v>8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</sheetData>
  <sheetProtection/>
  <mergeCells count="18"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  <mergeCell ref="I10:K10"/>
    <mergeCell ref="B2:E2"/>
    <mergeCell ref="B3:E3"/>
    <mergeCell ref="G3:M4"/>
    <mergeCell ref="B4:E4"/>
    <mergeCell ref="B5:E5"/>
    <mergeCell ref="B6:G6"/>
    <mergeCell ref="I6:N6"/>
  </mergeCells>
  <hyperlinks>
    <hyperlink ref="G3:M4" location="女子!A1" display="組合せ表へ戻る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">
      <selection activeCell="P29" sqref="P29"/>
    </sheetView>
  </sheetViews>
  <sheetFormatPr defaultColWidth="9.00390625" defaultRowHeight="13.5"/>
  <cols>
    <col min="1" max="7" width="5.625" style="0" customWidth="1"/>
    <col min="8" max="8" width="10.625" style="0" customWidth="1"/>
    <col min="9" max="14" width="5.625" style="0" customWidth="1"/>
  </cols>
  <sheetData>
    <row r="1" spans="1:29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6" ht="14.25">
      <c r="A2" s="1"/>
      <c r="B2" s="179">
        <v>40688</v>
      </c>
      <c r="C2" s="180"/>
      <c r="D2" s="180"/>
      <c r="E2" s="181"/>
      <c r="F2" s="22"/>
      <c r="G2" s="23"/>
      <c r="H2" s="24"/>
      <c r="I2" s="24"/>
      <c r="J2" s="24"/>
      <c r="K2" s="24"/>
      <c r="L2" s="24"/>
      <c r="M2" s="24"/>
      <c r="N2" s="2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>
      <c r="A3" s="1"/>
      <c r="B3" s="182">
        <v>0.5208333333333334</v>
      </c>
      <c r="C3" s="183"/>
      <c r="D3" s="183"/>
      <c r="E3" s="184"/>
      <c r="F3" s="25"/>
      <c r="G3" s="185" t="s">
        <v>22</v>
      </c>
      <c r="H3" s="185"/>
      <c r="I3" s="185"/>
      <c r="J3" s="185"/>
      <c r="K3" s="185"/>
      <c r="L3" s="185"/>
      <c r="M3" s="185"/>
      <c r="N3" s="2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>
      <c r="A4" s="1"/>
      <c r="B4" s="186" t="s">
        <v>34</v>
      </c>
      <c r="C4" s="187"/>
      <c r="D4" s="187"/>
      <c r="E4" s="188"/>
      <c r="F4" s="26"/>
      <c r="G4" s="185"/>
      <c r="H4" s="185"/>
      <c r="I4" s="185"/>
      <c r="J4" s="185"/>
      <c r="K4" s="185"/>
      <c r="L4" s="185"/>
      <c r="M4" s="185"/>
      <c r="N4" s="2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>
      <c r="A5" s="1"/>
      <c r="B5" s="189" t="s">
        <v>49</v>
      </c>
      <c r="C5" s="190"/>
      <c r="D5" s="190"/>
      <c r="E5" s="191"/>
      <c r="F5" s="26"/>
      <c r="G5" s="27"/>
      <c r="H5" s="24"/>
      <c r="I5" s="24"/>
      <c r="J5" s="24"/>
      <c r="K5" s="24"/>
      <c r="L5" s="24"/>
      <c r="M5" s="24"/>
      <c r="N5" s="2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0.5" customHeight="1">
      <c r="A6" s="1"/>
      <c r="B6" s="192" t="s">
        <v>16</v>
      </c>
      <c r="C6" s="192"/>
      <c r="D6" s="192"/>
      <c r="E6" s="192"/>
      <c r="F6" s="192"/>
      <c r="G6" s="192"/>
      <c r="H6" s="28" t="s">
        <v>23</v>
      </c>
      <c r="I6" s="192" t="s">
        <v>46</v>
      </c>
      <c r="J6" s="192"/>
      <c r="K6" s="192"/>
      <c r="L6" s="192"/>
      <c r="M6" s="192"/>
      <c r="N6" s="19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>
      <c r="A7" s="1"/>
      <c r="B7" s="177">
        <f>E7+E8+E9+E10</f>
        <v>102</v>
      </c>
      <c r="C7" s="177"/>
      <c r="D7" s="177"/>
      <c r="E7" s="178">
        <v>34</v>
      </c>
      <c r="F7" s="178"/>
      <c r="G7" s="178"/>
      <c r="H7" s="29" t="s">
        <v>24</v>
      </c>
      <c r="I7" s="178">
        <v>11</v>
      </c>
      <c r="J7" s="178"/>
      <c r="K7" s="178"/>
      <c r="L7" s="177">
        <f>I7+I8+I9+I10</f>
        <v>29</v>
      </c>
      <c r="M7" s="177"/>
      <c r="N7" s="17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>
      <c r="A8" s="1"/>
      <c r="B8" s="177"/>
      <c r="C8" s="177"/>
      <c r="D8" s="177"/>
      <c r="E8" s="178">
        <v>19</v>
      </c>
      <c r="F8" s="178"/>
      <c r="G8" s="178"/>
      <c r="H8" s="29" t="s">
        <v>25</v>
      </c>
      <c r="I8" s="178">
        <v>2</v>
      </c>
      <c r="J8" s="178"/>
      <c r="K8" s="178"/>
      <c r="L8" s="177"/>
      <c r="M8" s="177"/>
      <c r="N8" s="17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>
      <c r="A9" s="1"/>
      <c r="B9" s="177"/>
      <c r="C9" s="177"/>
      <c r="D9" s="177"/>
      <c r="E9" s="178">
        <v>15</v>
      </c>
      <c r="F9" s="178"/>
      <c r="G9" s="178"/>
      <c r="H9" s="29" t="s">
        <v>26</v>
      </c>
      <c r="I9" s="178">
        <v>5</v>
      </c>
      <c r="J9" s="178"/>
      <c r="K9" s="178"/>
      <c r="L9" s="177"/>
      <c r="M9" s="177"/>
      <c r="N9" s="17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>
      <c r="A10" s="1"/>
      <c r="B10" s="177"/>
      <c r="C10" s="177"/>
      <c r="D10" s="177"/>
      <c r="E10" s="178">
        <v>34</v>
      </c>
      <c r="F10" s="178"/>
      <c r="G10" s="178"/>
      <c r="H10" s="29" t="s">
        <v>27</v>
      </c>
      <c r="I10" s="178">
        <v>11</v>
      </c>
      <c r="J10" s="178"/>
      <c r="K10" s="178"/>
      <c r="L10" s="177"/>
      <c r="M10" s="177"/>
      <c r="N10" s="17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>
      <c r="A11" s="1"/>
      <c r="B11" s="30" t="s">
        <v>28</v>
      </c>
      <c r="C11" s="30" t="s">
        <v>29</v>
      </c>
      <c r="D11" s="30" t="s">
        <v>30</v>
      </c>
      <c r="E11" s="30" t="s">
        <v>31</v>
      </c>
      <c r="F11" s="30" t="s">
        <v>32</v>
      </c>
      <c r="G11" s="30" t="s">
        <v>33</v>
      </c>
      <c r="H11" s="176"/>
      <c r="I11" s="30" t="s">
        <v>28</v>
      </c>
      <c r="J11" s="30" t="s">
        <v>29</v>
      </c>
      <c r="K11" s="30" t="s">
        <v>30</v>
      </c>
      <c r="L11" s="30" t="s">
        <v>31</v>
      </c>
      <c r="M11" s="30" t="s">
        <v>32</v>
      </c>
      <c r="N11" s="30" t="s">
        <v>33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>
      <c r="A12" s="1"/>
      <c r="B12" s="31">
        <v>4</v>
      </c>
      <c r="C12" s="32">
        <f aca="true" t="shared" si="0" ref="C12:C23">D12*3+E12*2+F12</f>
        <v>21</v>
      </c>
      <c r="D12" s="31">
        <v>0</v>
      </c>
      <c r="E12" s="31">
        <v>10</v>
      </c>
      <c r="F12" s="31">
        <v>1</v>
      </c>
      <c r="G12" s="31">
        <v>3</v>
      </c>
      <c r="H12" s="176"/>
      <c r="I12" s="31">
        <v>4</v>
      </c>
      <c r="J12" s="32">
        <f aca="true" t="shared" si="1" ref="J12:J17">K12*3+L12*2+M12</f>
        <v>2</v>
      </c>
      <c r="K12" s="31">
        <v>0</v>
      </c>
      <c r="L12" s="31">
        <v>1</v>
      </c>
      <c r="M12" s="31">
        <v>0</v>
      </c>
      <c r="N12" s="31">
        <v>2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>
      <c r="A13" s="1"/>
      <c r="B13" s="31">
        <v>5</v>
      </c>
      <c r="C13" s="32">
        <f t="shared" si="0"/>
        <v>0</v>
      </c>
      <c r="D13" s="31">
        <v>0</v>
      </c>
      <c r="E13" s="31">
        <v>0</v>
      </c>
      <c r="F13" s="31">
        <v>0</v>
      </c>
      <c r="G13" s="31">
        <v>1</v>
      </c>
      <c r="H13" s="176"/>
      <c r="I13" s="31">
        <v>5</v>
      </c>
      <c r="J13" s="32">
        <f t="shared" si="1"/>
        <v>2</v>
      </c>
      <c r="K13" s="31">
        <v>0</v>
      </c>
      <c r="L13" s="31">
        <v>1</v>
      </c>
      <c r="M13" s="31">
        <v>0</v>
      </c>
      <c r="N13" s="31">
        <v>3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>
      <c r="A14" s="1"/>
      <c r="B14" s="31">
        <v>6</v>
      </c>
      <c r="C14" s="32">
        <f t="shared" si="0"/>
        <v>9</v>
      </c>
      <c r="D14" s="31">
        <v>0</v>
      </c>
      <c r="E14" s="31">
        <v>4</v>
      </c>
      <c r="F14" s="31">
        <v>1</v>
      </c>
      <c r="G14" s="31">
        <v>0</v>
      </c>
      <c r="H14" s="176"/>
      <c r="I14" s="31">
        <v>6</v>
      </c>
      <c r="J14" s="32">
        <f t="shared" si="1"/>
        <v>12</v>
      </c>
      <c r="K14" s="31">
        <v>1</v>
      </c>
      <c r="L14" s="31">
        <v>4</v>
      </c>
      <c r="M14" s="31">
        <v>1</v>
      </c>
      <c r="N14" s="31">
        <v>2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>
      <c r="A15" s="1"/>
      <c r="B15" s="31">
        <v>7</v>
      </c>
      <c r="C15" s="32">
        <f t="shared" si="0"/>
        <v>19</v>
      </c>
      <c r="D15" s="31">
        <v>5</v>
      </c>
      <c r="E15" s="31">
        <v>1</v>
      </c>
      <c r="F15" s="31">
        <v>2</v>
      </c>
      <c r="G15" s="31">
        <v>2</v>
      </c>
      <c r="H15" s="176"/>
      <c r="I15" s="31">
        <v>7</v>
      </c>
      <c r="J15" s="32">
        <f t="shared" si="1"/>
        <v>5</v>
      </c>
      <c r="K15" s="31">
        <v>1</v>
      </c>
      <c r="L15" s="31">
        <v>0</v>
      </c>
      <c r="M15" s="31">
        <v>2</v>
      </c>
      <c r="N15" s="31">
        <v>5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>
      <c r="A16" s="1"/>
      <c r="B16" s="31">
        <v>8</v>
      </c>
      <c r="C16" s="32">
        <f t="shared" si="0"/>
        <v>4</v>
      </c>
      <c r="D16" s="31">
        <v>0</v>
      </c>
      <c r="E16" s="31">
        <v>2</v>
      </c>
      <c r="F16" s="31">
        <v>0</v>
      </c>
      <c r="G16" s="31">
        <v>4</v>
      </c>
      <c r="H16" s="176"/>
      <c r="I16" s="31">
        <v>8</v>
      </c>
      <c r="J16" s="32">
        <f t="shared" si="1"/>
        <v>0</v>
      </c>
      <c r="K16" s="31">
        <v>0</v>
      </c>
      <c r="L16" s="31">
        <v>0</v>
      </c>
      <c r="M16" s="31">
        <v>0</v>
      </c>
      <c r="N16" s="31">
        <v>1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>
      <c r="A17" s="1"/>
      <c r="B17" s="31">
        <v>9</v>
      </c>
      <c r="C17" s="32">
        <f t="shared" si="0"/>
        <v>2</v>
      </c>
      <c r="D17" s="31">
        <v>0</v>
      </c>
      <c r="E17" s="31">
        <v>0</v>
      </c>
      <c r="F17" s="31">
        <v>2</v>
      </c>
      <c r="G17" s="31">
        <v>0</v>
      </c>
      <c r="H17" s="176"/>
      <c r="I17" s="31">
        <v>9</v>
      </c>
      <c r="J17" s="32">
        <f t="shared" si="1"/>
        <v>2</v>
      </c>
      <c r="K17" s="31">
        <v>0</v>
      </c>
      <c r="L17" s="31">
        <v>1</v>
      </c>
      <c r="M17" s="31">
        <v>0</v>
      </c>
      <c r="N17" s="31">
        <v>4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>
      <c r="A18" s="1"/>
      <c r="B18" s="31">
        <v>10</v>
      </c>
      <c r="C18" s="32"/>
      <c r="D18" s="31"/>
      <c r="E18" s="31"/>
      <c r="F18" s="31"/>
      <c r="G18" s="31"/>
      <c r="H18" s="176"/>
      <c r="I18" s="31">
        <v>10</v>
      </c>
      <c r="J18" s="32">
        <f>K18*3+L18*2+M18</f>
        <v>1</v>
      </c>
      <c r="K18" s="31">
        <v>0</v>
      </c>
      <c r="L18" s="31">
        <v>0</v>
      </c>
      <c r="M18" s="31">
        <v>1</v>
      </c>
      <c r="N18" s="31">
        <v>3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>
      <c r="A19" s="1"/>
      <c r="B19" s="31">
        <v>11</v>
      </c>
      <c r="C19" s="32">
        <f t="shared" si="0"/>
        <v>20</v>
      </c>
      <c r="D19" s="31">
        <v>0</v>
      </c>
      <c r="E19" s="31">
        <v>9</v>
      </c>
      <c r="F19" s="31">
        <v>2</v>
      </c>
      <c r="G19" s="31">
        <v>2</v>
      </c>
      <c r="H19" s="176"/>
      <c r="I19" s="31">
        <v>11</v>
      </c>
      <c r="J19" s="32">
        <f>K19*3+L19*2+M19</f>
        <v>2</v>
      </c>
      <c r="K19" s="31">
        <v>0</v>
      </c>
      <c r="L19" s="31">
        <v>1</v>
      </c>
      <c r="M19" s="31">
        <v>0</v>
      </c>
      <c r="N19" s="31"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>
      <c r="A20" s="1"/>
      <c r="B20" s="31">
        <v>12</v>
      </c>
      <c r="C20" s="32">
        <f t="shared" si="0"/>
        <v>2</v>
      </c>
      <c r="D20" s="31">
        <v>0</v>
      </c>
      <c r="E20" s="31">
        <v>1</v>
      </c>
      <c r="F20" s="31">
        <v>0</v>
      </c>
      <c r="G20" s="31">
        <v>2</v>
      </c>
      <c r="H20" s="176"/>
      <c r="I20" s="31">
        <v>12</v>
      </c>
      <c r="J20" s="32">
        <f>K20*3+L20*2+M20</f>
        <v>1</v>
      </c>
      <c r="K20" s="31">
        <v>0</v>
      </c>
      <c r="L20" s="31">
        <v>0</v>
      </c>
      <c r="M20" s="31">
        <v>1</v>
      </c>
      <c r="N20" s="31">
        <v>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>
      <c r="A21" s="1"/>
      <c r="B21" s="31">
        <v>13</v>
      </c>
      <c r="C21" s="32">
        <f t="shared" si="0"/>
        <v>16</v>
      </c>
      <c r="D21" s="31">
        <v>0</v>
      </c>
      <c r="E21" s="31">
        <v>7</v>
      </c>
      <c r="F21" s="31">
        <v>2</v>
      </c>
      <c r="G21" s="31">
        <v>3</v>
      </c>
      <c r="H21" s="176"/>
      <c r="I21" s="31">
        <v>13</v>
      </c>
      <c r="J21" s="32">
        <f>K21*3+L21*2+M21</f>
        <v>0</v>
      </c>
      <c r="K21" s="31">
        <v>0</v>
      </c>
      <c r="L21" s="31">
        <v>0</v>
      </c>
      <c r="M21" s="31">
        <v>0</v>
      </c>
      <c r="N21" s="31">
        <v>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>
      <c r="A22" s="1"/>
      <c r="B22" s="31">
        <v>14</v>
      </c>
      <c r="C22" s="32">
        <f t="shared" si="0"/>
        <v>3</v>
      </c>
      <c r="D22" s="31">
        <v>1</v>
      </c>
      <c r="E22" s="31">
        <v>0</v>
      </c>
      <c r="F22" s="31">
        <v>0</v>
      </c>
      <c r="G22" s="31">
        <v>0</v>
      </c>
      <c r="H22" s="176"/>
      <c r="I22" s="31">
        <v>14</v>
      </c>
      <c r="J22" s="32">
        <f>K22*3+L22*2+M22</f>
        <v>2</v>
      </c>
      <c r="K22" s="31">
        <v>0</v>
      </c>
      <c r="L22" s="31">
        <v>1</v>
      </c>
      <c r="M22" s="31">
        <v>0</v>
      </c>
      <c r="N22" s="31"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>
      <c r="A23" s="1"/>
      <c r="B23" s="31">
        <v>15</v>
      </c>
      <c r="C23" s="32">
        <f t="shared" si="0"/>
        <v>1</v>
      </c>
      <c r="D23" s="31">
        <v>0</v>
      </c>
      <c r="E23" s="31">
        <v>0</v>
      </c>
      <c r="F23" s="31">
        <v>1</v>
      </c>
      <c r="G23" s="31">
        <v>0</v>
      </c>
      <c r="H23" s="176"/>
      <c r="I23" s="31">
        <v>15</v>
      </c>
      <c r="J23" s="32"/>
      <c r="K23" s="31"/>
      <c r="L23" s="31"/>
      <c r="M23" s="31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>
      <c r="A24" s="1"/>
      <c r="B24" s="31">
        <v>16</v>
      </c>
      <c r="C24" s="32">
        <f>D24*3+E24*2+F24</f>
        <v>1</v>
      </c>
      <c r="D24" s="31">
        <v>0</v>
      </c>
      <c r="E24" s="31">
        <v>0</v>
      </c>
      <c r="F24" s="31">
        <v>1</v>
      </c>
      <c r="G24" s="31">
        <v>0</v>
      </c>
      <c r="H24" s="176"/>
      <c r="I24" s="31"/>
      <c r="J24" s="32"/>
      <c r="K24" s="31"/>
      <c r="L24" s="31"/>
      <c r="M24" s="31"/>
      <c r="N24" s="3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>
      <c r="A25" s="1"/>
      <c r="B25" s="31">
        <v>17</v>
      </c>
      <c r="C25" s="32">
        <f>D25*3+E25*2+F25</f>
        <v>0</v>
      </c>
      <c r="D25" s="31">
        <v>0</v>
      </c>
      <c r="E25" s="31">
        <v>0</v>
      </c>
      <c r="F25" s="31">
        <v>0</v>
      </c>
      <c r="G25" s="31">
        <v>0</v>
      </c>
      <c r="H25" s="176"/>
      <c r="I25" s="31"/>
      <c r="J25" s="32"/>
      <c r="K25" s="31"/>
      <c r="L25" s="31"/>
      <c r="M25" s="31"/>
      <c r="N25" s="3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>
      <c r="A26" s="1"/>
      <c r="B26" s="31">
        <v>18</v>
      </c>
      <c r="C26" s="32">
        <f>D26*3+E26*2+F26</f>
        <v>4</v>
      </c>
      <c r="D26" s="31">
        <v>0</v>
      </c>
      <c r="E26" s="31">
        <v>2</v>
      </c>
      <c r="F26" s="31">
        <v>0</v>
      </c>
      <c r="G26" s="31">
        <v>1</v>
      </c>
      <c r="H26" s="176"/>
      <c r="I26" s="31"/>
      <c r="J26" s="32"/>
      <c r="K26" s="31"/>
      <c r="L26" s="31"/>
      <c r="M26" s="31"/>
      <c r="N26" s="3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>
      <c r="A27" s="1"/>
      <c r="B27" s="33"/>
      <c r="C27" s="34">
        <f>SUM(C12:C26)</f>
        <v>102</v>
      </c>
      <c r="D27" s="34">
        <f>SUM(D12:D26)</f>
        <v>6</v>
      </c>
      <c r="E27" s="34">
        <f>SUM(E12:E26)</f>
        <v>36</v>
      </c>
      <c r="F27" s="34">
        <f>SUM(F12:F26)</f>
        <v>12</v>
      </c>
      <c r="G27" s="34">
        <f>SUM(G12:G26)</f>
        <v>18</v>
      </c>
      <c r="H27" s="176"/>
      <c r="I27" s="33"/>
      <c r="J27" s="34">
        <f>SUM(J12:J26)</f>
        <v>29</v>
      </c>
      <c r="K27" s="34">
        <f>SUM(K12:K26)</f>
        <v>2</v>
      </c>
      <c r="L27" s="34">
        <f>SUM(L12:L26)</f>
        <v>9</v>
      </c>
      <c r="M27" s="34">
        <f>SUM(M12:M26)</f>
        <v>5</v>
      </c>
      <c r="N27" s="34">
        <f>SUM(N12:N26)</f>
        <v>20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</sheetData>
  <sheetProtection/>
  <mergeCells count="18">
    <mergeCell ref="I10:K10"/>
    <mergeCell ref="B2:E2"/>
    <mergeCell ref="B3:E3"/>
    <mergeCell ref="G3:M4"/>
    <mergeCell ref="B4:E4"/>
    <mergeCell ref="B5:E5"/>
    <mergeCell ref="B6:G6"/>
    <mergeCell ref="I6:N6"/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</mergeCells>
  <hyperlinks>
    <hyperlink ref="G3:M4" location="女子!A1" display="組合せ表へ戻る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3">
      <selection activeCell="P27" sqref="P27"/>
    </sheetView>
  </sheetViews>
  <sheetFormatPr defaultColWidth="9.00390625" defaultRowHeight="13.5"/>
  <cols>
    <col min="1" max="7" width="5.625" style="0" customWidth="1"/>
    <col min="8" max="8" width="10.625" style="0" customWidth="1"/>
    <col min="9" max="14" width="5.625" style="0" customWidth="1"/>
  </cols>
  <sheetData>
    <row r="1" spans="1:29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6" ht="14.25">
      <c r="A2" s="1"/>
      <c r="B2" s="179">
        <v>40688</v>
      </c>
      <c r="C2" s="180"/>
      <c r="D2" s="180"/>
      <c r="E2" s="181"/>
      <c r="F2" s="22"/>
      <c r="G2" s="23"/>
      <c r="H2" s="24"/>
      <c r="I2" s="24"/>
      <c r="J2" s="24"/>
      <c r="K2" s="24"/>
      <c r="L2" s="24"/>
      <c r="M2" s="24"/>
      <c r="N2" s="2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>
      <c r="A3" s="1"/>
      <c r="B3" s="182">
        <v>0.5833333333333334</v>
      </c>
      <c r="C3" s="183"/>
      <c r="D3" s="183"/>
      <c r="E3" s="184"/>
      <c r="F3" s="25"/>
      <c r="G3" s="185" t="s">
        <v>22</v>
      </c>
      <c r="H3" s="185"/>
      <c r="I3" s="185"/>
      <c r="J3" s="185"/>
      <c r="K3" s="185"/>
      <c r="L3" s="185"/>
      <c r="M3" s="185"/>
      <c r="N3" s="2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>
      <c r="A4" s="1"/>
      <c r="B4" s="186" t="s">
        <v>34</v>
      </c>
      <c r="C4" s="187"/>
      <c r="D4" s="187"/>
      <c r="E4" s="188"/>
      <c r="F4" s="26"/>
      <c r="G4" s="185"/>
      <c r="H4" s="185"/>
      <c r="I4" s="185"/>
      <c r="J4" s="185"/>
      <c r="K4" s="185"/>
      <c r="L4" s="185"/>
      <c r="M4" s="185"/>
      <c r="N4" s="2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>
      <c r="A5" s="1"/>
      <c r="B5" s="189" t="s">
        <v>49</v>
      </c>
      <c r="C5" s="190"/>
      <c r="D5" s="190"/>
      <c r="E5" s="191"/>
      <c r="F5" s="26"/>
      <c r="G5" s="27"/>
      <c r="H5" s="24"/>
      <c r="I5" s="24"/>
      <c r="J5" s="24"/>
      <c r="K5" s="24"/>
      <c r="L5" s="24"/>
      <c r="M5" s="24"/>
      <c r="N5" s="2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0.5" customHeight="1">
      <c r="A6" s="1"/>
      <c r="B6" s="192" t="s">
        <v>5</v>
      </c>
      <c r="C6" s="192"/>
      <c r="D6" s="192"/>
      <c r="E6" s="192"/>
      <c r="F6" s="192"/>
      <c r="G6" s="192"/>
      <c r="H6" s="28" t="s">
        <v>23</v>
      </c>
      <c r="I6" s="192" t="s">
        <v>7</v>
      </c>
      <c r="J6" s="192"/>
      <c r="K6" s="192"/>
      <c r="L6" s="192"/>
      <c r="M6" s="192"/>
      <c r="N6" s="19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>
      <c r="A7" s="1"/>
      <c r="B7" s="177">
        <f>E7+E8+E9+E10</f>
        <v>44</v>
      </c>
      <c r="C7" s="177"/>
      <c r="D7" s="177"/>
      <c r="E7" s="178">
        <v>11</v>
      </c>
      <c r="F7" s="178"/>
      <c r="G7" s="178"/>
      <c r="H7" s="29" t="s">
        <v>24</v>
      </c>
      <c r="I7" s="178">
        <v>25</v>
      </c>
      <c r="J7" s="178"/>
      <c r="K7" s="178"/>
      <c r="L7" s="177">
        <f>I7+I8+I9+I10</f>
        <v>102</v>
      </c>
      <c r="M7" s="177"/>
      <c r="N7" s="17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>
      <c r="A8" s="1"/>
      <c r="B8" s="177"/>
      <c r="C8" s="177"/>
      <c r="D8" s="177"/>
      <c r="E8" s="178">
        <v>9</v>
      </c>
      <c r="F8" s="178"/>
      <c r="G8" s="178"/>
      <c r="H8" s="29" t="s">
        <v>25</v>
      </c>
      <c r="I8" s="178">
        <v>26</v>
      </c>
      <c r="J8" s="178"/>
      <c r="K8" s="178"/>
      <c r="L8" s="177"/>
      <c r="M8" s="177"/>
      <c r="N8" s="17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>
      <c r="A9" s="1"/>
      <c r="B9" s="177"/>
      <c r="C9" s="177"/>
      <c r="D9" s="177"/>
      <c r="E9" s="178">
        <v>16</v>
      </c>
      <c r="F9" s="178"/>
      <c r="G9" s="178"/>
      <c r="H9" s="29" t="s">
        <v>26</v>
      </c>
      <c r="I9" s="178">
        <v>31</v>
      </c>
      <c r="J9" s="178"/>
      <c r="K9" s="178"/>
      <c r="L9" s="177"/>
      <c r="M9" s="177"/>
      <c r="N9" s="17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>
      <c r="A10" s="1"/>
      <c r="B10" s="177"/>
      <c r="C10" s="177"/>
      <c r="D10" s="177"/>
      <c r="E10" s="178">
        <v>8</v>
      </c>
      <c r="F10" s="178"/>
      <c r="G10" s="178"/>
      <c r="H10" s="29" t="s">
        <v>27</v>
      </c>
      <c r="I10" s="178">
        <v>20</v>
      </c>
      <c r="J10" s="178"/>
      <c r="K10" s="178"/>
      <c r="L10" s="177"/>
      <c r="M10" s="177"/>
      <c r="N10" s="17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>
      <c r="A11" s="1"/>
      <c r="B11" s="30" t="s">
        <v>28</v>
      </c>
      <c r="C11" s="30" t="s">
        <v>29</v>
      </c>
      <c r="D11" s="30" t="s">
        <v>30</v>
      </c>
      <c r="E11" s="30" t="s">
        <v>31</v>
      </c>
      <c r="F11" s="30" t="s">
        <v>32</v>
      </c>
      <c r="G11" s="30" t="s">
        <v>33</v>
      </c>
      <c r="H11" s="176"/>
      <c r="I11" s="30" t="s">
        <v>28</v>
      </c>
      <c r="J11" s="30" t="s">
        <v>29</v>
      </c>
      <c r="K11" s="30" t="s">
        <v>30</v>
      </c>
      <c r="L11" s="30" t="s">
        <v>31</v>
      </c>
      <c r="M11" s="30" t="s">
        <v>32</v>
      </c>
      <c r="N11" s="30" t="s">
        <v>33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>
      <c r="A12" s="1"/>
      <c r="B12" s="31">
        <v>4</v>
      </c>
      <c r="C12" s="32">
        <f aca="true" t="shared" si="0" ref="C12:C18">D12*3+E12*2+F12</f>
        <v>20</v>
      </c>
      <c r="D12" s="31">
        <v>0</v>
      </c>
      <c r="E12" s="31">
        <v>7</v>
      </c>
      <c r="F12" s="31">
        <v>6</v>
      </c>
      <c r="G12" s="31">
        <v>3</v>
      </c>
      <c r="H12" s="176"/>
      <c r="I12" s="31">
        <v>4</v>
      </c>
      <c r="J12" s="32">
        <f aca="true" t="shared" si="1" ref="J12:J22">K12*3+L12*2+M12</f>
        <v>16</v>
      </c>
      <c r="K12" s="31">
        <v>2</v>
      </c>
      <c r="L12" s="31">
        <v>5</v>
      </c>
      <c r="M12" s="31">
        <v>0</v>
      </c>
      <c r="N12" s="31">
        <v>2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>
      <c r="A13" s="1"/>
      <c r="B13" s="31">
        <v>5</v>
      </c>
      <c r="C13" s="32">
        <f t="shared" si="0"/>
        <v>6</v>
      </c>
      <c r="D13" s="31">
        <v>0</v>
      </c>
      <c r="E13" s="31">
        <v>3</v>
      </c>
      <c r="F13" s="31">
        <v>0</v>
      </c>
      <c r="G13" s="31">
        <v>2</v>
      </c>
      <c r="H13" s="176"/>
      <c r="I13" s="31">
        <v>5</v>
      </c>
      <c r="J13" s="32">
        <f t="shared" si="1"/>
        <v>11</v>
      </c>
      <c r="K13" s="31">
        <v>0</v>
      </c>
      <c r="L13" s="31">
        <v>5</v>
      </c>
      <c r="M13" s="31">
        <v>1</v>
      </c>
      <c r="N13" s="31">
        <v>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>
      <c r="A14" s="1"/>
      <c r="B14" s="31">
        <v>6</v>
      </c>
      <c r="C14" s="32">
        <f t="shared" si="0"/>
        <v>0</v>
      </c>
      <c r="D14" s="31">
        <v>0</v>
      </c>
      <c r="E14" s="31">
        <v>0</v>
      </c>
      <c r="F14" s="31">
        <v>0</v>
      </c>
      <c r="G14" s="31">
        <v>1</v>
      </c>
      <c r="H14" s="176"/>
      <c r="I14" s="31">
        <v>6</v>
      </c>
      <c r="J14" s="32">
        <f t="shared" si="1"/>
        <v>22</v>
      </c>
      <c r="K14" s="31">
        <v>0</v>
      </c>
      <c r="L14" s="31">
        <v>9</v>
      </c>
      <c r="M14" s="31">
        <v>4</v>
      </c>
      <c r="N14" s="31">
        <v>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>
      <c r="A15" s="1"/>
      <c r="B15" s="31">
        <v>7</v>
      </c>
      <c r="C15" s="32">
        <f t="shared" si="0"/>
        <v>8</v>
      </c>
      <c r="D15" s="31">
        <v>0</v>
      </c>
      <c r="E15" s="31">
        <v>4</v>
      </c>
      <c r="F15" s="31">
        <v>0</v>
      </c>
      <c r="G15" s="31">
        <v>4</v>
      </c>
      <c r="H15" s="176"/>
      <c r="I15" s="31">
        <v>7</v>
      </c>
      <c r="J15" s="32">
        <f t="shared" si="1"/>
        <v>7</v>
      </c>
      <c r="K15" s="31">
        <v>0</v>
      </c>
      <c r="L15" s="31">
        <v>3</v>
      </c>
      <c r="M15" s="31">
        <v>1</v>
      </c>
      <c r="N15" s="31"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>
      <c r="A16" s="1"/>
      <c r="B16" s="31">
        <v>8</v>
      </c>
      <c r="C16" s="32">
        <f t="shared" si="0"/>
        <v>6</v>
      </c>
      <c r="D16" s="31">
        <v>0</v>
      </c>
      <c r="E16" s="31">
        <v>2</v>
      </c>
      <c r="F16" s="31">
        <v>2</v>
      </c>
      <c r="G16" s="31">
        <v>5</v>
      </c>
      <c r="H16" s="176"/>
      <c r="I16" s="31">
        <v>8</v>
      </c>
      <c r="J16" s="32">
        <f t="shared" si="1"/>
        <v>18</v>
      </c>
      <c r="K16" s="31">
        <v>0</v>
      </c>
      <c r="L16" s="31">
        <v>8</v>
      </c>
      <c r="M16" s="31">
        <v>2</v>
      </c>
      <c r="N16" s="31">
        <v>1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>
      <c r="A17" s="1"/>
      <c r="B17" s="31">
        <v>9</v>
      </c>
      <c r="C17" s="32">
        <f t="shared" si="0"/>
        <v>2</v>
      </c>
      <c r="D17" s="31">
        <v>0</v>
      </c>
      <c r="E17" s="31">
        <v>1</v>
      </c>
      <c r="F17" s="31">
        <v>0</v>
      </c>
      <c r="G17" s="31">
        <v>0</v>
      </c>
      <c r="H17" s="176"/>
      <c r="I17" s="31">
        <v>9</v>
      </c>
      <c r="J17" s="32">
        <f t="shared" si="1"/>
        <v>20</v>
      </c>
      <c r="K17" s="31">
        <v>0</v>
      </c>
      <c r="L17" s="31">
        <v>10</v>
      </c>
      <c r="M17" s="31">
        <v>0</v>
      </c>
      <c r="N17" s="31">
        <v>3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>
      <c r="A18" s="1"/>
      <c r="B18" s="31">
        <v>10</v>
      </c>
      <c r="C18" s="32">
        <f t="shared" si="0"/>
        <v>2</v>
      </c>
      <c r="D18" s="31">
        <v>0</v>
      </c>
      <c r="E18" s="31">
        <v>1</v>
      </c>
      <c r="F18" s="31">
        <v>0</v>
      </c>
      <c r="G18" s="31">
        <v>2</v>
      </c>
      <c r="H18" s="176"/>
      <c r="I18" s="31">
        <v>10</v>
      </c>
      <c r="J18" s="32">
        <f t="shared" si="1"/>
        <v>0</v>
      </c>
      <c r="K18" s="31">
        <v>0</v>
      </c>
      <c r="L18" s="31">
        <v>0</v>
      </c>
      <c r="M18" s="31">
        <v>0</v>
      </c>
      <c r="N18" s="31"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>
      <c r="A19" s="1"/>
      <c r="B19" s="31"/>
      <c r="C19" s="32"/>
      <c r="D19" s="31"/>
      <c r="E19" s="31"/>
      <c r="F19" s="31"/>
      <c r="G19" s="31"/>
      <c r="H19" s="176"/>
      <c r="I19" s="31">
        <v>11</v>
      </c>
      <c r="J19" s="32">
        <f t="shared" si="1"/>
        <v>2</v>
      </c>
      <c r="K19" s="31">
        <v>0</v>
      </c>
      <c r="L19" s="31">
        <v>1</v>
      </c>
      <c r="M19" s="31">
        <v>0</v>
      </c>
      <c r="N19" s="31"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>
      <c r="A20" s="1"/>
      <c r="B20" s="31"/>
      <c r="C20" s="32"/>
      <c r="D20" s="31"/>
      <c r="E20" s="31"/>
      <c r="F20" s="31"/>
      <c r="G20" s="31"/>
      <c r="H20" s="176"/>
      <c r="I20" s="31">
        <v>12</v>
      </c>
      <c r="J20" s="32">
        <f t="shared" si="1"/>
        <v>0</v>
      </c>
      <c r="K20" s="31">
        <v>0</v>
      </c>
      <c r="L20" s="31">
        <v>0</v>
      </c>
      <c r="M20" s="31">
        <v>0</v>
      </c>
      <c r="N20" s="31">
        <v>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>
      <c r="A21" s="1"/>
      <c r="B21" s="31"/>
      <c r="C21" s="32"/>
      <c r="D21" s="31"/>
      <c r="E21" s="31"/>
      <c r="F21" s="31"/>
      <c r="G21" s="31"/>
      <c r="H21" s="176"/>
      <c r="I21" s="31">
        <v>13</v>
      </c>
      <c r="J21" s="32">
        <f t="shared" si="1"/>
        <v>0</v>
      </c>
      <c r="K21" s="31">
        <v>0</v>
      </c>
      <c r="L21" s="31">
        <v>0</v>
      </c>
      <c r="M21" s="31">
        <v>0</v>
      </c>
      <c r="N21" s="31">
        <v>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>
      <c r="A22" s="1"/>
      <c r="B22" s="31"/>
      <c r="C22" s="32"/>
      <c r="D22" s="31"/>
      <c r="E22" s="31"/>
      <c r="F22" s="31"/>
      <c r="G22" s="31"/>
      <c r="H22" s="176"/>
      <c r="I22" s="31">
        <v>14</v>
      </c>
      <c r="J22" s="32">
        <f t="shared" si="1"/>
        <v>0</v>
      </c>
      <c r="K22" s="31">
        <v>0</v>
      </c>
      <c r="L22" s="31">
        <v>0</v>
      </c>
      <c r="M22" s="31">
        <v>0</v>
      </c>
      <c r="N22" s="31"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>
      <c r="A23" s="1"/>
      <c r="B23" s="31"/>
      <c r="C23" s="32"/>
      <c r="D23" s="31"/>
      <c r="E23" s="31"/>
      <c r="F23" s="31"/>
      <c r="G23" s="31"/>
      <c r="H23" s="176"/>
      <c r="I23" s="31">
        <v>15</v>
      </c>
      <c r="J23" s="32">
        <f>K23*3+L23*2+M23</f>
        <v>4</v>
      </c>
      <c r="K23" s="31">
        <v>0</v>
      </c>
      <c r="L23" s="31">
        <v>2</v>
      </c>
      <c r="M23" s="31">
        <v>0</v>
      </c>
      <c r="N23" s="31"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>
      <c r="A24" s="1"/>
      <c r="B24" s="31"/>
      <c r="C24" s="32"/>
      <c r="D24" s="31"/>
      <c r="E24" s="31"/>
      <c r="F24" s="31"/>
      <c r="G24" s="31"/>
      <c r="H24" s="176"/>
      <c r="I24" s="31">
        <v>16</v>
      </c>
      <c r="J24" s="32">
        <f>K24*3+L24*2+M24</f>
        <v>0</v>
      </c>
      <c r="K24" s="31">
        <v>0</v>
      </c>
      <c r="L24" s="31">
        <v>0</v>
      </c>
      <c r="M24" s="31">
        <v>0</v>
      </c>
      <c r="N24" s="31"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>
      <c r="A25" s="1"/>
      <c r="B25" s="31"/>
      <c r="C25" s="32"/>
      <c r="D25" s="31"/>
      <c r="E25" s="31"/>
      <c r="F25" s="31"/>
      <c r="G25" s="31"/>
      <c r="H25" s="176"/>
      <c r="I25" s="31">
        <v>17</v>
      </c>
      <c r="J25" s="32">
        <f>K25*3+L25*2+M25</f>
        <v>2</v>
      </c>
      <c r="K25" s="31">
        <v>0</v>
      </c>
      <c r="L25" s="31">
        <v>1</v>
      </c>
      <c r="M25" s="31">
        <v>0</v>
      </c>
      <c r="N25" s="31">
        <v>1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>
      <c r="A26" s="1"/>
      <c r="B26" s="31"/>
      <c r="C26" s="32"/>
      <c r="D26" s="31"/>
      <c r="E26" s="31"/>
      <c r="F26" s="31"/>
      <c r="G26" s="31"/>
      <c r="H26" s="176"/>
      <c r="I26" s="31"/>
      <c r="J26" s="32"/>
      <c r="K26" s="31"/>
      <c r="L26" s="31"/>
      <c r="M26" s="31"/>
      <c r="N26" s="3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>
      <c r="A27" s="1"/>
      <c r="B27" s="33"/>
      <c r="C27" s="34">
        <f>SUM(C12:C26)</f>
        <v>44</v>
      </c>
      <c r="D27" s="34">
        <f>SUM(D12:D26)</f>
        <v>0</v>
      </c>
      <c r="E27" s="34">
        <f>SUM(E12:E26)</f>
        <v>18</v>
      </c>
      <c r="F27" s="34">
        <f>SUM(F12:F26)</f>
        <v>8</v>
      </c>
      <c r="G27" s="34">
        <f>SUM(G12:G26)</f>
        <v>17</v>
      </c>
      <c r="H27" s="176"/>
      <c r="I27" s="33"/>
      <c r="J27" s="34">
        <f>SUM(J12:J26)</f>
        <v>102</v>
      </c>
      <c r="K27" s="34">
        <f>SUM(K12:K26)</f>
        <v>2</v>
      </c>
      <c r="L27" s="34">
        <f>SUM(L12:L26)</f>
        <v>44</v>
      </c>
      <c r="M27" s="34">
        <f>SUM(M12:M26)</f>
        <v>8</v>
      </c>
      <c r="N27" s="34">
        <f>SUM(N12:N26)</f>
        <v>9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</sheetData>
  <sheetProtection/>
  <mergeCells count="18">
    <mergeCell ref="I10:K10"/>
    <mergeCell ref="B2:E2"/>
    <mergeCell ref="B3:E3"/>
    <mergeCell ref="G3:M4"/>
    <mergeCell ref="B4:E4"/>
    <mergeCell ref="B5:E5"/>
    <mergeCell ref="B6:G6"/>
    <mergeCell ref="I6:N6"/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</mergeCells>
  <hyperlinks>
    <hyperlink ref="G3:M4" location="女子!A1" display="組合せ表へ戻る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3">
      <selection activeCell="P28" sqref="P28"/>
    </sheetView>
  </sheetViews>
  <sheetFormatPr defaultColWidth="9.00390625" defaultRowHeight="13.5"/>
  <cols>
    <col min="1" max="7" width="5.625" style="0" customWidth="1"/>
    <col min="8" max="8" width="10.625" style="0" customWidth="1"/>
    <col min="9" max="14" width="5.625" style="0" customWidth="1"/>
  </cols>
  <sheetData>
    <row r="1" spans="1:29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6" ht="14.25">
      <c r="A2" s="1"/>
      <c r="B2" s="179">
        <v>40688</v>
      </c>
      <c r="C2" s="180"/>
      <c r="D2" s="180"/>
      <c r="E2" s="181"/>
      <c r="F2" s="22"/>
      <c r="G2" s="23"/>
      <c r="H2" s="24"/>
      <c r="I2" s="24"/>
      <c r="J2" s="24"/>
      <c r="K2" s="24"/>
      <c r="L2" s="24"/>
      <c r="M2" s="24"/>
      <c r="N2" s="2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>
      <c r="A3" s="1"/>
      <c r="B3" s="182">
        <v>0.6458333333333334</v>
      </c>
      <c r="C3" s="183"/>
      <c r="D3" s="183"/>
      <c r="E3" s="184"/>
      <c r="F3" s="25"/>
      <c r="G3" s="185" t="s">
        <v>22</v>
      </c>
      <c r="H3" s="185"/>
      <c r="I3" s="185"/>
      <c r="J3" s="185"/>
      <c r="K3" s="185"/>
      <c r="L3" s="185"/>
      <c r="M3" s="185"/>
      <c r="N3" s="2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>
      <c r="A4" s="1"/>
      <c r="B4" s="186" t="s">
        <v>34</v>
      </c>
      <c r="C4" s="187"/>
      <c r="D4" s="187"/>
      <c r="E4" s="188"/>
      <c r="F4" s="26"/>
      <c r="G4" s="185"/>
      <c r="H4" s="185"/>
      <c r="I4" s="185"/>
      <c r="J4" s="185"/>
      <c r="K4" s="185"/>
      <c r="L4" s="185"/>
      <c r="M4" s="185"/>
      <c r="N4" s="2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>
      <c r="A5" s="1"/>
      <c r="B5" s="189" t="s">
        <v>49</v>
      </c>
      <c r="C5" s="190"/>
      <c r="D5" s="190"/>
      <c r="E5" s="191"/>
      <c r="F5" s="26"/>
      <c r="G5" s="27"/>
      <c r="H5" s="24"/>
      <c r="I5" s="24"/>
      <c r="J5" s="24"/>
      <c r="K5" s="24"/>
      <c r="L5" s="24"/>
      <c r="M5" s="24"/>
      <c r="N5" s="2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0.5" customHeight="1">
      <c r="A6" s="1"/>
      <c r="B6" s="192" t="s">
        <v>45</v>
      </c>
      <c r="C6" s="192"/>
      <c r="D6" s="192"/>
      <c r="E6" s="192"/>
      <c r="F6" s="192"/>
      <c r="G6" s="192"/>
      <c r="H6" s="28" t="s">
        <v>23</v>
      </c>
      <c r="I6" s="192" t="s">
        <v>8</v>
      </c>
      <c r="J6" s="192"/>
      <c r="K6" s="192"/>
      <c r="L6" s="192"/>
      <c r="M6" s="192"/>
      <c r="N6" s="19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>
      <c r="A7" s="1"/>
      <c r="B7" s="177">
        <f>E7+E8+E9+E10</f>
        <v>71</v>
      </c>
      <c r="C7" s="177"/>
      <c r="D7" s="177"/>
      <c r="E7" s="178">
        <v>20</v>
      </c>
      <c r="F7" s="178"/>
      <c r="G7" s="178"/>
      <c r="H7" s="29" t="s">
        <v>24</v>
      </c>
      <c r="I7" s="178">
        <v>8</v>
      </c>
      <c r="J7" s="178"/>
      <c r="K7" s="178"/>
      <c r="L7" s="177">
        <f>I7+I8+I9+I10</f>
        <v>42</v>
      </c>
      <c r="M7" s="177"/>
      <c r="N7" s="17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>
      <c r="A8" s="1"/>
      <c r="B8" s="177"/>
      <c r="C8" s="177"/>
      <c r="D8" s="177"/>
      <c r="E8" s="178">
        <v>26</v>
      </c>
      <c r="F8" s="178"/>
      <c r="G8" s="178"/>
      <c r="H8" s="29" t="s">
        <v>25</v>
      </c>
      <c r="I8" s="178">
        <v>8</v>
      </c>
      <c r="J8" s="178"/>
      <c r="K8" s="178"/>
      <c r="L8" s="177"/>
      <c r="M8" s="177"/>
      <c r="N8" s="17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>
      <c r="A9" s="1"/>
      <c r="B9" s="177"/>
      <c r="C9" s="177"/>
      <c r="D9" s="177"/>
      <c r="E9" s="178">
        <v>13</v>
      </c>
      <c r="F9" s="178"/>
      <c r="G9" s="178"/>
      <c r="H9" s="29" t="s">
        <v>26</v>
      </c>
      <c r="I9" s="178">
        <v>9</v>
      </c>
      <c r="J9" s="178"/>
      <c r="K9" s="178"/>
      <c r="L9" s="177"/>
      <c r="M9" s="177"/>
      <c r="N9" s="17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>
      <c r="A10" s="1"/>
      <c r="B10" s="177"/>
      <c r="C10" s="177"/>
      <c r="D10" s="177"/>
      <c r="E10" s="178">
        <v>12</v>
      </c>
      <c r="F10" s="178"/>
      <c r="G10" s="178"/>
      <c r="H10" s="29" t="s">
        <v>27</v>
      </c>
      <c r="I10" s="178">
        <v>17</v>
      </c>
      <c r="J10" s="178"/>
      <c r="K10" s="178"/>
      <c r="L10" s="177"/>
      <c r="M10" s="177"/>
      <c r="N10" s="17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>
      <c r="A11" s="1"/>
      <c r="B11" s="30" t="s">
        <v>28</v>
      </c>
      <c r="C11" s="30" t="s">
        <v>29</v>
      </c>
      <c r="D11" s="30" t="s">
        <v>30</v>
      </c>
      <c r="E11" s="30" t="s">
        <v>31</v>
      </c>
      <c r="F11" s="30" t="s">
        <v>32</v>
      </c>
      <c r="G11" s="30" t="s">
        <v>33</v>
      </c>
      <c r="H11" s="176"/>
      <c r="I11" s="30" t="s">
        <v>28</v>
      </c>
      <c r="J11" s="30" t="s">
        <v>29</v>
      </c>
      <c r="K11" s="30" t="s">
        <v>30</v>
      </c>
      <c r="L11" s="30" t="s">
        <v>31</v>
      </c>
      <c r="M11" s="30" t="s">
        <v>32</v>
      </c>
      <c r="N11" s="30" t="s">
        <v>33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>
      <c r="A12" s="1"/>
      <c r="B12" s="31">
        <v>4</v>
      </c>
      <c r="C12" s="32">
        <f aca="true" t="shared" si="0" ref="C12:C18">D12*3+E12*2+F12</f>
        <v>12</v>
      </c>
      <c r="D12" s="31">
        <v>0</v>
      </c>
      <c r="E12" s="31">
        <v>5</v>
      </c>
      <c r="F12" s="31">
        <v>2</v>
      </c>
      <c r="G12" s="31">
        <v>0</v>
      </c>
      <c r="H12" s="176"/>
      <c r="I12" s="31">
        <v>4</v>
      </c>
      <c r="J12" s="32">
        <f aca="true" t="shared" si="1" ref="J12:J23">K12*3+L12*2+M12</f>
        <v>21</v>
      </c>
      <c r="K12" s="31">
        <v>0</v>
      </c>
      <c r="L12" s="31">
        <v>10</v>
      </c>
      <c r="M12" s="31">
        <v>1</v>
      </c>
      <c r="N12" s="31"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>
      <c r="A13" s="1"/>
      <c r="B13" s="31">
        <v>5</v>
      </c>
      <c r="C13" s="32">
        <f t="shared" si="0"/>
        <v>5</v>
      </c>
      <c r="D13" s="31">
        <v>0</v>
      </c>
      <c r="E13" s="31">
        <v>1</v>
      </c>
      <c r="F13" s="31">
        <v>3</v>
      </c>
      <c r="G13" s="31">
        <v>2</v>
      </c>
      <c r="H13" s="176"/>
      <c r="I13" s="31">
        <v>5</v>
      </c>
      <c r="J13" s="32">
        <f t="shared" si="1"/>
        <v>0</v>
      </c>
      <c r="K13" s="31">
        <v>0</v>
      </c>
      <c r="L13" s="31">
        <v>0</v>
      </c>
      <c r="M13" s="31">
        <v>0</v>
      </c>
      <c r="N13" s="31">
        <v>4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>
      <c r="A14" s="1"/>
      <c r="B14" s="31">
        <v>6</v>
      </c>
      <c r="C14" s="32">
        <f t="shared" si="0"/>
        <v>10</v>
      </c>
      <c r="D14" s="31">
        <v>2</v>
      </c>
      <c r="E14" s="31">
        <v>2</v>
      </c>
      <c r="F14" s="31">
        <v>0</v>
      </c>
      <c r="G14" s="31">
        <v>0</v>
      </c>
      <c r="H14" s="176"/>
      <c r="I14" s="31">
        <v>6</v>
      </c>
      <c r="J14" s="32">
        <f t="shared" si="1"/>
        <v>0</v>
      </c>
      <c r="K14" s="31">
        <v>0</v>
      </c>
      <c r="L14" s="31">
        <v>0</v>
      </c>
      <c r="M14" s="31">
        <v>0</v>
      </c>
      <c r="N14" s="31">
        <v>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>
      <c r="A15" s="1"/>
      <c r="B15" s="31">
        <v>7</v>
      </c>
      <c r="C15" s="32">
        <f t="shared" si="0"/>
        <v>18</v>
      </c>
      <c r="D15" s="31">
        <v>0</v>
      </c>
      <c r="E15" s="31">
        <v>8</v>
      </c>
      <c r="F15" s="31">
        <v>2</v>
      </c>
      <c r="G15" s="31">
        <v>2</v>
      </c>
      <c r="H15" s="176"/>
      <c r="I15" s="31">
        <v>7</v>
      </c>
      <c r="J15" s="32">
        <f t="shared" si="1"/>
        <v>1</v>
      </c>
      <c r="K15" s="31">
        <v>0</v>
      </c>
      <c r="L15" s="31">
        <v>0</v>
      </c>
      <c r="M15" s="31">
        <v>1</v>
      </c>
      <c r="N15" s="31">
        <v>1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>
      <c r="A16" s="1"/>
      <c r="B16" s="31">
        <v>8</v>
      </c>
      <c r="C16" s="32">
        <f t="shared" si="0"/>
        <v>6</v>
      </c>
      <c r="D16" s="31">
        <v>2</v>
      </c>
      <c r="E16" s="31">
        <v>0</v>
      </c>
      <c r="F16" s="31">
        <v>0</v>
      </c>
      <c r="G16" s="31">
        <v>3</v>
      </c>
      <c r="H16" s="176"/>
      <c r="I16" s="31">
        <v>8</v>
      </c>
      <c r="J16" s="32">
        <f t="shared" si="1"/>
        <v>13</v>
      </c>
      <c r="K16" s="31">
        <v>1</v>
      </c>
      <c r="L16" s="31">
        <v>2</v>
      </c>
      <c r="M16" s="31">
        <v>6</v>
      </c>
      <c r="N16" s="31">
        <v>4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>
      <c r="A17" s="1"/>
      <c r="B17" s="31">
        <v>9</v>
      </c>
      <c r="C17" s="32">
        <f t="shared" si="0"/>
        <v>4</v>
      </c>
      <c r="D17" s="31">
        <v>0</v>
      </c>
      <c r="E17" s="31">
        <v>2</v>
      </c>
      <c r="F17" s="31">
        <v>0</v>
      </c>
      <c r="G17" s="31">
        <v>1</v>
      </c>
      <c r="H17" s="176"/>
      <c r="I17" s="31">
        <v>9</v>
      </c>
      <c r="J17" s="32">
        <f t="shared" si="1"/>
        <v>3</v>
      </c>
      <c r="K17" s="31">
        <v>1</v>
      </c>
      <c r="L17" s="31">
        <v>0</v>
      </c>
      <c r="M17" s="31">
        <v>0</v>
      </c>
      <c r="N17" s="31">
        <v>2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>
      <c r="A18" s="1"/>
      <c r="B18" s="31">
        <v>10</v>
      </c>
      <c r="C18" s="32">
        <f t="shared" si="0"/>
        <v>2</v>
      </c>
      <c r="D18" s="31">
        <v>0</v>
      </c>
      <c r="E18" s="31">
        <v>1</v>
      </c>
      <c r="F18" s="31">
        <v>0</v>
      </c>
      <c r="G18" s="31">
        <v>3</v>
      </c>
      <c r="H18" s="176"/>
      <c r="I18" s="31">
        <v>10</v>
      </c>
      <c r="J18" s="32">
        <f t="shared" si="1"/>
        <v>0</v>
      </c>
      <c r="K18" s="31">
        <v>0</v>
      </c>
      <c r="L18" s="31">
        <v>0</v>
      </c>
      <c r="M18" s="31">
        <v>0</v>
      </c>
      <c r="N18" s="31"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>
      <c r="A19" s="1"/>
      <c r="B19" s="31">
        <v>11</v>
      </c>
      <c r="C19" s="32">
        <f aca="true" t="shared" si="2" ref="C19:C26">D19*3+E19*2+F19</f>
        <v>6</v>
      </c>
      <c r="D19" s="31">
        <v>0</v>
      </c>
      <c r="E19" s="31">
        <v>3</v>
      </c>
      <c r="F19" s="31">
        <v>0</v>
      </c>
      <c r="G19" s="31">
        <v>1</v>
      </c>
      <c r="H19" s="176"/>
      <c r="I19" s="31">
        <v>11</v>
      </c>
      <c r="J19" s="32">
        <f t="shared" si="1"/>
        <v>0</v>
      </c>
      <c r="K19" s="31">
        <v>0</v>
      </c>
      <c r="L19" s="31">
        <v>0</v>
      </c>
      <c r="M19" s="31">
        <v>0</v>
      </c>
      <c r="N19" s="31"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>
      <c r="A20" s="1"/>
      <c r="B20" s="31">
        <v>12</v>
      </c>
      <c r="C20" s="32">
        <f t="shared" si="2"/>
        <v>0</v>
      </c>
      <c r="D20" s="31">
        <v>0</v>
      </c>
      <c r="E20" s="31">
        <v>0</v>
      </c>
      <c r="F20" s="31">
        <v>0</v>
      </c>
      <c r="G20" s="31">
        <v>1</v>
      </c>
      <c r="H20" s="176"/>
      <c r="I20" s="31">
        <v>12</v>
      </c>
      <c r="J20" s="32"/>
      <c r="K20" s="31"/>
      <c r="L20" s="31"/>
      <c r="M20" s="31"/>
      <c r="N20" s="3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>
      <c r="A21" s="1"/>
      <c r="B21" s="31">
        <v>13</v>
      </c>
      <c r="C21" s="32">
        <f t="shared" si="2"/>
        <v>0</v>
      </c>
      <c r="D21" s="31">
        <v>0</v>
      </c>
      <c r="E21" s="31">
        <v>0</v>
      </c>
      <c r="F21" s="31">
        <v>0</v>
      </c>
      <c r="G21" s="31">
        <v>0</v>
      </c>
      <c r="H21" s="176"/>
      <c r="I21" s="31">
        <v>13</v>
      </c>
      <c r="J21" s="32">
        <f t="shared" si="1"/>
        <v>4</v>
      </c>
      <c r="K21" s="31">
        <v>0</v>
      </c>
      <c r="L21" s="31">
        <v>2</v>
      </c>
      <c r="M21" s="31">
        <v>0</v>
      </c>
      <c r="N21" s="31">
        <v>2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>
      <c r="A22" s="1"/>
      <c r="B22" s="31">
        <v>14</v>
      </c>
      <c r="C22" s="32">
        <f t="shared" si="2"/>
        <v>4</v>
      </c>
      <c r="D22" s="31">
        <v>0</v>
      </c>
      <c r="E22" s="31">
        <v>2</v>
      </c>
      <c r="F22" s="31">
        <v>0</v>
      </c>
      <c r="G22" s="31">
        <v>0</v>
      </c>
      <c r="H22" s="176"/>
      <c r="I22" s="31">
        <v>14</v>
      </c>
      <c r="J22" s="32"/>
      <c r="K22" s="31"/>
      <c r="L22" s="31"/>
      <c r="M22" s="31"/>
      <c r="N22" s="3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>
      <c r="A23" s="1"/>
      <c r="B23" s="31">
        <v>15</v>
      </c>
      <c r="C23" s="32">
        <f t="shared" si="2"/>
        <v>0</v>
      </c>
      <c r="D23" s="31">
        <v>0</v>
      </c>
      <c r="E23" s="31">
        <v>0</v>
      </c>
      <c r="F23" s="31">
        <v>0</v>
      </c>
      <c r="G23" s="31">
        <v>0</v>
      </c>
      <c r="H23" s="176"/>
      <c r="I23" s="31">
        <v>15</v>
      </c>
      <c r="J23" s="32">
        <f t="shared" si="1"/>
        <v>0</v>
      </c>
      <c r="K23" s="31">
        <v>0</v>
      </c>
      <c r="L23" s="31">
        <v>0</v>
      </c>
      <c r="M23" s="31">
        <v>0</v>
      </c>
      <c r="N23" s="31"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>
      <c r="A24" s="1"/>
      <c r="B24" s="31">
        <v>16</v>
      </c>
      <c r="C24" s="32">
        <f t="shared" si="2"/>
        <v>4</v>
      </c>
      <c r="D24" s="31">
        <v>0</v>
      </c>
      <c r="E24" s="31">
        <v>2</v>
      </c>
      <c r="F24" s="31">
        <v>0</v>
      </c>
      <c r="G24" s="31">
        <v>0</v>
      </c>
      <c r="H24" s="176"/>
      <c r="I24" s="31"/>
      <c r="J24" s="32"/>
      <c r="K24" s="31"/>
      <c r="L24" s="31"/>
      <c r="M24" s="31"/>
      <c r="N24" s="3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>
      <c r="A25" s="1"/>
      <c r="B25" s="31">
        <v>17</v>
      </c>
      <c r="C25" s="32">
        <f t="shared" si="2"/>
        <v>0</v>
      </c>
      <c r="D25" s="31">
        <v>0</v>
      </c>
      <c r="E25" s="31">
        <v>0</v>
      </c>
      <c r="F25" s="31">
        <v>0</v>
      </c>
      <c r="G25" s="31">
        <v>1</v>
      </c>
      <c r="H25" s="176"/>
      <c r="I25" s="31"/>
      <c r="J25" s="32"/>
      <c r="K25" s="31"/>
      <c r="L25" s="31"/>
      <c r="M25" s="31"/>
      <c r="N25" s="3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>
      <c r="A26" s="1"/>
      <c r="B26" s="31">
        <v>18</v>
      </c>
      <c r="C26" s="32">
        <f t="shared" si="2"/>
        <v>0</v>
      </c>
      <c r="D26" s="31">
        <v>0</v>
      </c>
      <c r="E26" s="31">
        <v>0</v>
      </c>
      <c r="F26" s="31">
        <v>0</v>
      </c>
      <c r="G26" s="31">
        <v>0</v>
      </c>
      <c r="H26" s="176"/>
      <c r="I26" s="31"/>
      <c r="J26" s="32"/>
      <c r="K26" s="31"/>
      <c r="L26" s="31"/>
      <c r="M26" s="31"/>
      <c r="N26" s="3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>
      <c r="A27" s="1"/>
      <c r="B27" s="33"/>
      <c r="C27" s="34">
        <f>SUM(C12:C26)</f>
        <v>71</v>
      </c>
      <c r="D27" s="34">
        <f>SUM(D12:D26)</f>
        <v>4</v>
      </c>
      <c r="E27" s="34">
        <f>SUM(E12:E26)</f>
        <v>26</v>
      </c>
      <c r="F27" s="34">
        <f>SUM(F12:F26)</f>
        <v>7</v>
      </c>
      <c r="G27" s="34">
        <f>SUM(G12:G26)</f>
        <v>14</v>
      </c>
      <c r="H27" s="176"/>
      <c r="I27" s="33"/>
      <c r="J27" s="34">
        <f>SUM(J12:J26)</f>
        <v>42</v>
      </c>
      <c r="K27" s="34">
        <f>SUM(K12:K26)</f>
        <v>2</v>
      </c>
      <c r="L27" s="34">
        <f>SUM(L12:L26)</f>
        <v>14</v>
      </c>
      <c r="M27" s="34">
        <f>SUM(M12:M26)</f>
        <v>8</v>
      </c>
      <c r="N27" s="34">
        <f>SUM(N12:N26)</f>
        <v>13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</sheetData>
  <sheetProtection/>
  <mergeCells count="18">
    <mergeCell ref="I10:K10"/>
    <mergeCell ref="B2:E2"/>
    <mergeCell ref="B3:E3"/>
    <mergeCell ref="G3:M4"/>
    <mergeCell ref="B4:E4"/>
    <mergeCell ref="B5:E5"/>
    <mergeCell ref="B6:G6"/>
    <mergeCell ref="I6:N6"/>
    <mergeCell ref="H11:H27"/>
    <mergeCell ref="B7:D10"/>
    <mergeCell ref="E7:G7"/>
    <mergeCell ref="I7:K7"/>
    <mergeCell ref="L7:N10"/>
    <mergeCell ref="E8:G8"/>
    <mergeCell ref="I8:K8"/>
    <mergeCell ref="E9:G9"/>
    <mergeCell ref="I9:K9"/>
    <mergeCell ref="E10:G10"/>
  </mergeCells>
  <hyperlinks>
    <hyperlink ref="G3:M4" location="女子!A1" display="組合せ表へ戻る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Tch04</dc:creator>
  <cp:keywords/>
  <dc:description/>
  <cp:lastModifiedBy>TCH32</cp:lastModifiedBy>
  <cp:lastPrinted>2011-12-14T09:33:09Z</cp:lastPrinted>
  <dcterms:created xsi:type="dcterms:W3CDTF">2009-06-03T07:24:54Z</dcterms:created>
  <dcterms:modified xsi:type="dcterms:W3CDTF">2011-12-14T09:34:12Z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