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485" windowHeight="8895" tabRatio="805" activeTab="0"/>
  </bookViews>
  <sheets>
    <sheet name="男子" sheetId="1" r:id="rId1"/>
    <sheet name="女子" sheetId="2" r:id="rId2"/>
  </sheets>
  <definedNames>
    <definedName name="_xlnm.Print_Area" localSheetId="0">'男子'!$A$1:$AM$113</definedName>
  </definedNames>
  <calcPr fullCalcOnLoad="1"/>
</workbook>
</file>

<file path=xl/sharedStrings.xml><?xml version="1.0" encoding="utf-8"?>
<sst xmlns="http://schemas.openxmlformats.org/spreadsheetml/2006/main" count="402" uniqueCount="77">
  <si>
    <t>-</t>
  </si>
  <si>
    <t>緑が丘</t>
  </si>
  <si>
    <t>富良野東</t>
  </si>
  <si>
    <t>富良野西</t>
  </si>
  <si>
    <t>上富良野</t>
  </si>
  <si>
    <t>永山南</t>
  </si>
  <si>
    <t>美瑛</t>
  </si>
  <si>
    <t>永山</t>
  </si>
  <si>
    <t>神居東</t>
  </si>
  <si>
    <t>明星</t>
  </si>
  <si>
    <t>東川</t>
  </si>
  <si>
    <t>忠和</t>
  </si>
  <si>
    <t>鷹栖</t>
  </si>
  <si>
    <t>当麻</t>
  </si>
  <si>
    <t>神楽</t>
  </si>
  <si>
    <t>北星</t>
  </si>
  <si>
    <t>-</t>
  </si>
  <si>
    <t>-</t>
  </si>
  <si>
    <t>愛宕</t>
  </si>
  <si>
    <t>常盤</t>
  </si>
  <si>
    <t>女子</t>
  </si>
  <si>
    <t>男子</t>
  </si>
  <si>
    <t>神居</t>
  </si>
  <si>
    <t>六合</t>
  </si>
  <si>
    <t>-</t>
  </si>
  <si>
    <t>啓北</t>
  </si>
  <si>
    <t>東神楽</t>
  </si>
  <si>
    <t>Ａ</t>
  </si>
  <si>
    <t>Ｃ</t>
  </si>
  <si>
    <t>Ｄ</t>
  </si>
  <si>
    <t>北門</t>
  </si>
  <si>
    <t>-</t>
  </si>
  <si>
    <t>Ｂ</t>
  </si>
  <si>
    <t>広陵</t>
  </si>
  <si>
    <t>平成２４年度　旭川地区中学校バスケットボール選手権新人大会</t>
  </si>
  <si>
    <t>期日：平成24年10月27日、28日、11月3日</t>
  </si>
  <si>
    <t>場所：東陽中学校他</t>
  </si>
  <si>
    <t>東陽</t>
  </si>
  <si>
    <t>永山第二</t>
  </si>
  <si>
    <t>北都</t>
  </si>
  <si>
    <t>中富上富</t>
  </si>
  <si>
    <t>光陽</t>
  </si>
  <si>
    <t>東明</t>
  </si>
  <si>
    <t>東光</t>
  </si>
  <si>
    <t>聖園</t>
  </si>
  <si>
    <t>場所：美瑛中学校他</t>
  </si>
  <si>
    <t>東神楽</t>
  </si>
  <si>
    <t>-</t>
  </si>
  <si>
    <t>-</t>
  </si>
  <si>
    <t>-</t>
  </si>
  <si>
    <t>-</t>
  </si>
  <si>
    <t>-</t>
  </si>
  <si>
    <t>-</t>
  </si>
  <si>
    <t>第1位　愛宕中学校</t>
  </si>
  <si>
    <t>第2位　緑が丘中学校</t>
  </si>
  <si>
    <t>第3位　永山中学校</t>
  </si>
  <si>
    <t>第4位　光陽中学校</t>
  </si>
  <si>
    <t>最優秀選手賞：愛宕中学校　№6　村中　隆誓</t>
  </si>
  <si>
    <t>-</t>
  </si>
  <si>
    <t>第1位　神居東中学校</t>
  </si>
  <si>
    <t>第2位　北星中学校</t>
  </si>
  <si>
    <t>Ａ</t>
  </si>
  <si>
    <t>第3位　北門中学校</t>
  </si>
  <si>
    <t>第4位　愛宕中学校</t>
  </si>
  <si>
    <t>-</t>
  </si>
  <si>
    <t>-</t>
  </si>
  <si>
    <t>-</t>
  </si>
  <si>
    <t>-</t>
  </si>
  <si>
    <t>-</t>
  </si>
  <si>
    <t>Ｂ</t>
  </si>
  <si>
    <t>-</t>
  </si>
  <si>
    <t>-</t>
  </si>
  <si>
    <t>Ｃ</t>
  </si>
  <si>
    <t>-</t>
  </si>
  <si>
    <t>-</t>
  </si>
  <si>
    <t>Ｄ</t>
  </si>
  <si>
    <t>最優秀選手賞：　神居東中学校　№6　畑中　和奈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</si>
</sst>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4"/>
      </left>
      <right style="thin"/>
      <top>
        <color indexed="63"/>
      </top>
      <bottom style="medium">
        <color indexed="14"/>
      </bottom>
    </border>
    <border>
      <left style="thin"/>
      <right style="thin"/>
      <top>
        <color indexed="63"/>
      </top>
      <bottom style="medium">
        <color indexed="14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/>
      <protection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 shrinkToFit="1"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/>
    </xf>
    <xf numFmtId="0" fontId="7" fillId="0" borderId="31" xfId="0" applyFont="1" applyBorder="1" applyAlignment="1">
      <alignment vertical="center" shrinkToFit="1"/>
    </xf>
    <xf numFmtId="0" fontId="5" fillId="0" borderId="36" xfId="0" applyFont="1" applyBorder="1" applyAlignment="1">
      <alignment horizontal="right" shrinkToFit="1"/>
    </xf>
    <xf numFmtId="0" fontId="5" fillId="0" borderId="34" xfId="0" applyFont="1" applyBorder="1" applyAlignment="1">
      <alignment horizontal="right" shrinkToFit="1"/>
    </xf>
    <xf numFmtId="0" fontId="7" fillId="0" borderId="34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 shrinkToFit="1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top"/>
    </xf>
    <xf numFmtId="0" fontId="7" fillId="0" borderId="34" xfId="0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8" fillId="0" borderId="38" xfId="0" applyFont="1" applyBorder="1" applyAlignment="1" applyProtection="1">
      <alignment horizontal="right" vertical="center" shrinkToFit="1"/>
      <protection/>
    </xf>
    <xf numFmtId="0" fontId="8" fillId="0" borderId="38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6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 horizontal="right"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44" xfId="0" applyFont="1" applyBorder="1" applyAlignment="1" applyProtection="1">
      <alignment horizontal="right" vertical="center" shrinkToFit="1"/>
      <protection/>
    </xf>
    <xf numFmtId="0" fontId="5" fillId="0" borderId="44" xfId="0" applyFont="1" applyBorder="1" applyAlignment="1" applyProtection="1">
      <alignment horizontal="right" vertical="center" shrinkToFit="1"/>
      <protection/>
    </xf>
    <xf numFmtId="0" fontId="5" fillId="0" borderId="47" xfId="0" applyFont="1" applyBorder="1" applyAlignment="1" applyProtection="1">
      <alignment horizontal="right" vertical="center" shrinkToFit="1"/>
      <protection/>
    </xf>
    <xf numFmtId="0" fontId="9" fillId="0" borderId="4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right" vertical="center" shrinkToFit="1"/>
      <protection/>
    </xf>
    <xf numFmtId="0" fontId="6" fillId="0" borderId="48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6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shrinkToFit="1"/>
    </xf>
    <xf numFmtId="0" fontId="8" fillId="0" borderId="46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6" fillId="0" borderId="4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 horizontal="right" vertical="center" shrinkToFit="1"/>
      <protection/>
    </xf>
    <xf numFmtId="0" fontId="5" fillId="0" borderId="51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right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right" vertical="center" shrinkToFit="1"/>
    </xf>
    <xf numFmtId="0" fontId="5" fillId="0" borderId="56" xfId="0" applyFont="1" applyBorder="1" applyAlignment="1">
      <alignment horizontal="right" vertical="center" shrinkToFit="1"/>
    </xf>
    <xf numFmtId="0" fontId="5" fillId="0" borderId="6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65" xfId="0" applyFont="1" applyBorder="1" applyAlignment="1" applyProtection="1">
      <alignment vertical="center"/>
      <protection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72" xfId="0" applyFont="1" applyBorder="1" applyAlignment="1" applyProtection="1">
      <alignment vertical="center"/>
      <protection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55" xfId="0" applyFont="1" applyBorder="1" applyAlignment="1" applyProtection="1">
      <alignment horizontal="right" vertical="center" shrinkToFit="1"/>
      <protection/>
    </xf>
    <xf numFmtId="0" fontId="5" fillId="0" borderId="56" xfId="0" applyFont="1" applyBorder="1" applyAlignment="1" applyProtection="1">
      <alignment horizontal="right" vertical="center" shrinkToFit="1"/>
      <protection/>
    </xf>
    <xf numFmtId="0" fontId="5" fillId="0" borderId="55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41" xfId="0" applyFont="1" applyBorder="1" applyAlignment="1" applyProtection="1">
      <alignment horizontal="right" vertical="center" shrinkToFit="1"/>
      <protection/>
    </xf>
    <xf numFmtId="0" fontId="0" fillId="0" borderId="56" xfId="0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48" xfId="0" applyFont="1" applyBorder="1" applyAlignment="1" applyProtection="1">
      <alignment horizontal="right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75" xfId="0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3.625" style="0" customWidth="1"/>
    <col min="14" max="14" width="6.625" style="0" customWidth="1"/>
    <col min="15" max="15" width="2.625" style="0" customWidth="1"/>
    <col min="16" max="16" width="1.625" style="0" customWidth="1"/>
    <col min="17" max="17" width="5.625" style="0" customWidth="1"/>
    <col min="18" max="39" width="2.625" style="0" customWidth="1"/>
  </cols>
  <sheetData>
    <row r="1" spans="1:39" ht="7.5" customHeight="1">
      <c r="A1" s="3"/>
      <c r="B1" s="4"/>
      <c r="C1" s="255"/>
      <c r="D1" s="255"/>
      <c r="E1" s="255"/>
      <c r="F1" s="219">
        <f>SUM(F4:F8)</f>
        <v>98</v>
      </c>
      <c r="G1" s="219"/>
      <c r="H1" s="219"/>
      <c r="I1" s="4"/>
      <c r="J1" s="4"/>
      <c r="K1" s="4"/>
      <c r="L1" s="8"/>
      <c r="M1" s="8"/>
      <c r="N1" s="231" t="s">
        <v>34</v>
      </c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</row>
    <row r="2" spans="1:39" ht="7.5" customHeight="1" thickBot="1">
      <c r="A2" s="248">
        <v>1</v>
      </c>
      <c r="B2" s="226" t="s">
        <v>18</v>
      </c>
      <c r="C2" s="255"/>
      <c r="D2" s="255"/>
      <c r="E2" s="255"/>
      <c r="F2" s="219"/>
      <c r="G2" s="219"/>
      <c r="H2" s="219"/>
      <c r="I2" s="10"/>
      <c r="J2" s="10"/>
      <c r="K2" s="8"/>
      <c r="L2" s="8"/>
      <c r="M2" s="8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</row>
    <row r="3" spans="1:39" ht="7.5" customHeight="1">
      <c r="A3" s="249"/>
      <c r="B3" s="227"/>
      <c r="C3" s="189"/>
      <c r="D3" s="189"/>
      <c r="E3" s="189"/>
      <c r="F3" s="136"/>
      <c r="G3" s="136"/>
      <c r="H3" s="137"/>
      <c r="I3" s="7"/>
      <c r="J3" s="7"/>
      <c r="K3" s="8"/>
      <c r="L3" s="8"/>
      <c r="M3" s="8"/>
      <c r="N3" s="231" t="s">
        <v>21</v>
      </c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</row>
    <row r="4" spans="1:39" ht="7.5" customHeight="1">
      <c r="A4" s="3"/>
      <c r="B4" s="6"/>
      <c r="C4" s="256"/>
      <c r="D4" s="256"/>
      <c r="E4" s="256"/>
      <c r="F4" s="66">
        <v>39</v>
      </c>
      <c r="G4" s="47" t="s">
        <v>48</v>
      </c>
      <c r="H4" s="138">
        <v>0</v>
      </c>
      <c r="I4" s="219">
        <f>SUM(I13:I17)</f>
        <v>65</v>
      </c>
      <c r="J4" s="219"/>
      <c r="K4" s="219"/>
      <c r="L4" s="8"/>
      <c r="M4" s="8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</row>
    <row r="5" spans="1:39" ht="7.5" customHeight="1" thickBot="1">
      <c r="A5" s="3"/>
      <c r="B5" s="10"/>
      <c r="C5" s="256"/>
      <c r="D5" s="256"/>
      <c r="E5" s="256"/>
      <c r="F5" s="66">
        <v>29</v>
      </c>
      <c r="G5" s="47" t="s">
        <v>48</v>
      </c>
      <c r="H5" s="138">
        <v>0</v>
      </c>
      <c r="I5" s="219"/>
      <c r="J5" s="219"/>
      <c r="K5" s="219"/>
      <c r="L5" s="8"/>
      <c r="M5" s="8"/>
      <c r="N5" s="231" t="s">
        <v>35</v>
      </c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</row>
    <row r="6" spans="1:39" ht="7.5" customHeight="1">
      <c r="A6" s="3"/>
      <c r="B6" s="4"/>
      <c r="C6" s="219">
        <f>SUM(C9:C13)</f>
        <v>19</v>
      </c>
      <c r="D6" s="219"/>
      <c r="E6" s="219"/>
      <c r="F6" s="66">
        <v>18</v>
      </c>
      <c r="G6" s="47" t="s">
        <v>48</v>
      </c>
      <c r="H6" s="67">
        <v>10</v>
      </c>
      <c r="I6" s="190"/>
      <c r="J6" s="191"/>
      <c r="K6" s="191"/>
      <c r="L6" s="207"/>
      <c r="M6" s="8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</row>
    <row r="7" spans="1:39" ht="7.5" customHeight="1">
      <c r="A7" s="248">
        <v>2</v>
      </c>
      <c r="B7" s="226" t="s">
        <v>12</v>
      </c>
      <c r="C7" s="219"/>
      <c r="D7" s="219"/>
      <c r="E7" s="219"/>
      <c r="F7" s="66">
        <v>12</v>
      </c>
      <c r="G7" s="47" t="s">
        <v>48</v>
      </c>
      <c r="H7" s="67">
        <v>11</v>
      </c>
      <c r="I7" s="10"/>
      <c r="J7" s="10"/>
      <c r="K7" s="8"/>
      <c r="L7" s="207"/>
      <c r="M7" s="8"/>
      <c r="N7" s="231" t="s">
        <v>45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</row>
    <row r="8" spans="1:39" ht="7.5" customHeight="1">
      <c r="A8" s="249"/>
      <c r="B8" s="227"/>
      <c r="C8" s="60"/>
      <c r="D8" s="60"/>
      <c r="E8" s="128"/>
      <c r="F8" s="66"/>
      <c r="G8" s="47" t="s">
        <v>48</v>
      </c>
      <c r="H8" s="67"/>
      <c r="I8" s="7"/>
      <c r="J8" s="7"/>
      <c r="K8" s="8"/>
      <c r="L8" s="207"/>
      <c r="M8" s="8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</row>
    <row r="9" spans="1:39" ht="7.5" customHeight="1">
      <c r="A9" s="3"/>
      <c r="B9" s="6"/>
      <c r="C9" s="66">
        <v>3</v>
      </c>
      <c r="D9" s="47" t="s">
        <v>48</v>
      </c>
      <c r="E9" s="67">
        <v>4</v>
      </c>
      <c r="F9" s="45"/>
      <c r="G9" s="45"/>
      <c r="H9" s="50"/>
      <c r="I9" s="7"/>
      <c r="J9" s="7"/>
      <c r="K9" s="8"/>
      <c r="L9" s="207"/>
      <c r="M9" s="8"/>
      <c r="N9" s="231" t="s">
        <v>57</v>
      </c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</row>
    <row r="10" spans="1:39" ht="7.5" customHeight="1" thickBot="1">
      <c r="A10" s="3"/>
      <c r="B10" s="10"/>
      <c r="C10" s="66">
        <v>6</v>
      </c>
      <c r="D10" s="47" t="s">
        <v>48</v>
      </c>
      <c r="E10" s="67">
        <v>8</v>
      </c>
      <c r="F10" s="45"/>
      <c r="G10" s="45"/>
      <c r="H10" s="50"/>
      <c r="I10" s="7"/>
      <c r="J10" s="7"/>
      <c r="K10" s="8"/>
      <c r="L10" s="207"/>
      <c r="M10" s="8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</row>
    <row r="11" spans="1:35" ht="7.5" customHeight="1">
      <c r="A11" s="3"/>
      <c r="B11" s="10"/>
      <c r="C11" s="66">
        <v>8</v>
      </c>
      <c r="D11" s="47" t="s">
        <v>48</v>
      </c>
      <c r="E11" s="138">
        <v>4</v>
      </c>
      <c r="F11" s="221">
        <f>SUM(H4:H8)</f>
        <v>21</v>
      </c>
      <c r="G11" s="230"/>
      <c r="H11" s="230"/>
      <c r="I11" s="7"/>
      <c r="J11" s="7"/>
      <c r="K11" s="8"/>
      <c r="L11" s="207"/>
      <c r="M11" s="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7.5" customHeight="1">
      <c r="A12" s="3"/>
      <c r="B12" s="10"/>
      <c r="C12" s="66">
        <v>2</v>
      </c>
      <c r="D12" s="47" t="s">
        <v>48</v>
      </c>
      <c r="E12" s="138">
        <v>14</v>
      </c>
      <c r="F12" s="222"/>
      <c r="G12" s="219"/>
      <c r="H12" s="219"/>
      <c r="I12" s="7"/>
      <c r="J12" s="7"/>
      <c r="K12" s="8"/>
      <c r="L12" s="207"/>
      <c r="M12" s="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7.5" customHeight="1" thickBot="1">
      <c r="A13" s="248">
        <v>3</v>
      </c>
      <c r="B13" s="226" t="s">
        <v>46</v>
      </c>
      <c r="C13" s="152"/>
      <c r="D13" s="153" t="s">
        <v>48</v>
      </c>
      <c r="E13" s="154"/>
      <c r="F13" s="45"/>
      <c r="G13" s="45"/>
      <c r="H13" s="45"/>
      <c r="I13" s="66">
        <v>19</v>
      </c>
      <c r="J13" s="47" t="s">
        <v>48</v>
      </c>
      <c r="K13" s="66">
        <v>5</v>
      </c>
      <c r="L13" s="207"/>
      <c r="M13" s="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7.5" customHeight="1" thickBot="1">
      <c r="A14" s="249"/>
      <c r="B14" s="227"/>
      <c r="C14" s="219">
        <f>SUM(E9:E13)</f>
        <v>30</v>
      </c>
      <c r="D14" s="219"/>
      <c r="E14" s="219"/>
      <c r="F14" s="45"/>
      <c r="G14" s="52"/>
      <c r="H14" s="45"/>
      <c r="I14" s="66">
        <v>23</v>
      </c>
      <c r="J14" s="47" t="s">
        <v>48</v>
      </c>
      <c r="K14" s="66">
        <v>7</v>
      </c>
      <c r="L14" s="222"/>
      <c r="M14" s="6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9" ht="7.5" customHeight="1" thickBot="1">
      <c r="A15" s="3"/>
      <c r="B15" s="10"/>
      <c r="C15" s="219"/>
      <c r="D15" s="219"/>
      <c r="E15" s="219"/>
      <c r="F15" s="69"/>
      <c r="G15" s="52"/>
      <c r="H15" s="45"/>
      <c r="I15" s="66">
        <v>11</v>
      </c>
      <c r="J15" s="47" t="s">
        <v>48</v>
      </c>
      <c r="K15" s="66">
        <v>13</v>
      </c>
      <c r="L15" s="223"/>
      <c r="M15" s="224" t="s">
        <v>27</v>
      </c>
      <c r="N15" s="226" t="s">
        <v>18</v>
      </c>
      <c r="O15" s="58"/>
      <c r="P15" s="10"/>
      <c r="Q15" s="242"/>
      <c r="R15" s="243"/>
      <c r="S15" s="244"/>
      <c r="T15" s="250" t="str">
        <f>Q17</f>
        <v>愛宕</v>
      </c>
      <c r="U15" s="243"/>
      <c r="V15" s="243"/>
      <c r="W15" s="243"/>
      <c r="X15" s="244"/>
      <c r="Y15" s="250" t="str">
        <f>Q22</f>
        <v>永山</v>
      </c>
      <c r="Z15" s="243"/>
      <c r="AA15" s="243"/>
      <c r="AB15" s="243"/>
      <c r="AC15" s="244"/>
      <c r="AD15" s="250" t="str">
        <f>Q27</f>
        <v>緑が丘</v>
      </c>
      <c r="AE15" s="243"/>
      <c r="AF15" s="243"/>
      <c r="AG15" s="243"/>
      <c r="AH15" s="244"/>
      <c r="AI15" s="250" t="str">
        <f>Q32</f>
        <v>光陽</v>
      </c>
      <c r="AJ15" s="243"/>
      <c r="AK15" s="243"/>
      <c r="AL15" s="243"/>
      <c r="AM15" s="252"/>
    </row>
    <row r="16" spans="1:39" ht="7.5" customHeight="1">
      <c r="A16" s="8"/>
      <c r="B16" s="4"/>
      <c r="C16" s="68"/>
      <c r="D16" s="68"/>
      <c r="E16" s="68"/>
      <c r="F16" s="219">
        <f>SUM(F19:F23)</f>
        <v>36</v>
      </c>
      <c r="G16" s="219"/>
      <c r="H16" s="219"/>
      <c r="I16" s="66">
        <v>12</v>
      </c>
      <c r="J16" s="47" t="s">
        <v>48</v>
      </c>
      <c r="K16" s="70">
        <v>8</v>
      </c>
      <c r="L16" s="88"/>
      <c r="M16" s="225"/>
      <c r="N16" s="227"/>
      <c r="O16" s="58"/>
      <c r="P16" s="10"/>
      <c r="Q16" s="238"/>
      <c r="R16" s="245"/>
      <c r="S16" s="246"/>
      <c r="T16" s="251"/>
      <c r="U16" s="245"/>
      <c r="V16" s="245"/>
      <c r="W16" s="245"/>
      <c r="X16" s="246"/>
      <c r="Y16" s="251"/>
      <c r="Z16" s="245"/>
      <c r="AA16" s="245"/>
      <c r="AB16" s="245"/>
      <c r="AC16" s="246"/>
      <c r="AD16" s="251"/>
      <c r="AE16" s="245"/>
      <c r="AF16" s="245"/>
      <c r="AG16" s="245"/>
      <c r="AH16" s="246"/>
      <c r="AI16" s="251"/>
      <c r="AJ16" s="245"/>
      <c r="AK16" s="245"/>
      <c r="AL16" s="245"/>
      <c r="AM16" s="253"/>
    </row>
    <row r="17" spans="1:39" ht="7.5" customHeight="1">
      <c r="A17" s="248">
        <v>4</v>
      </c>
      <c r="B17" s="226" t="s">
        <v>42</v>
      </c>
      <c r="C17" s="68"/>
      <c r="D17" s="68"/>
      <c r="E17" s="68"/>
      <c r="F17" s="219"/>
      <c r="G17" s="219"/>
      <c r="H17" s="219"/>
      <c r="I17" s="66"/>
      <c r="J17" s="47" t="s">
        <v>48</v>
      </c>
      <c r="K17" s="70"/>
      <c r="L17" s="18"/>
      <c r="M17" s="18"/>
      <c r="N17" s="18"/>
      <c r="O17" s="18"/>
      <c r="P17" s="18"/>
      <c r="Q17" s="233" t="str">
        <f>N15</f>
        <v>愛宕</v>
      </c>
      <c r="R17" s="234"/>
      <c r="S17" s="235"/>
      <c r="T17" s="96"/>
      <c r="U17" s="97"/>
      <c r="V17" s="98"/>
      <c r="W17" s="97"/>
      <c r="X17" s="95"/>
      <c r="Y17" s="93"/>
      <c r="Z17" s="99">
        <v>10</v>
      </c>
      <c r="AA17" s="100" t="s">
        <v>0</v>
      </c>
      <c r="AB17" s="99">
        <v>6</v>
      </c>
      <c r="AC17" s="95"/>
      <c r="AD17" s="93"/>
      <c r="AE17" s="99">
        <v>15</v>
      </c>
      <c r="AF17" s="100" t="s">
        <v>0</v>
      </c>
      <c r="AG17" s="99">
        <v>14</v>
      </c>
      <c r="AH17" s="95"/>
      <c r="AI17" s="93"/>
      <c r="AJ17" s="99">
        <v>17</v>
      </c>
      <c r="AK17" s="100" t="s">
        <v>0</v>
      </c>
      <c r="AL17" s="99">
        <v>6</v>
      </c>
      <c r="AM17" s="108"/>
    </row>
    <row r="18" spans="1:39" ht="7.5" customHeight="1">
      <c r="A18" s="249"/>
      <c r="B18" s="227"/>
      <c r="C18" s="60"/>
      <c r="D18" s="60"/>
      <c r="E18" s="60"/>
      <c r="F18" s="126"/>
      <c r="G18" s="126"/>
      <c r="H18" s="127"/>
      <c r="I18" s="77"/>
      <c r="J18" s="75"/>
      <c r="K18" s="78"/>
      <c r="L18" s="18"/>
      <c r="M18" s="18"/>
      <c r="N18" s="10"/>
      <c r="O18" s="10"/>
      <c r="P18" s="10"/>
      <c r="Q18" s="236"/>
      <c r="R18" s="220"/>
      <c r="S18" s="237"/>
      <c r="T18" s="101"/>
      <c r="U18" s="102"/>
      <c r="V18" s="75"/>
      <c r="W18" s="77"/>
      <c r="X18" s="103"/>
      <c r="Y18" s="241">
        <f>SUM(Z17:Z21)</f>
        <v>61</v>
      </c>
      <c r="Z18" s="64">
        <v>18</v>
      </c>
      <c r="AA18" s="9" t="s">
        <v>0</v>
      </c>
      <c r="AB18" s="64">
        <v>12</v>
      </c>
      <c r="AC18" s="254">
        <f>SUM(AB17:AB21)</f>
        <v>31</v>
      </c>
      <c r="AD18" s="241">
        <f>SUM(AE17:AE21)</f>
        <v>77</v>
      </c>
      <c r="AE18" s="64">
        <v>15</v>
      </c>
      <c r="AF18" s="9" t="s">
        <v>0</v>
      </c>
      <c r="AG18" s="64">
        <v>20</v>
      </c>
      <c r="AH18" s="254">
        <f>SUM(AG17:AG21)</f>
        <v>66</v>
      </c>
      <c r="AI18" s="241">
        <f>SUM(AJ17:AJ21)</f>
        <v>61</v>
      </c>
      <c r="AJ18" s="64">
        <v>18</v>
      </c>
      <c r="AK18" s="9" t="s">
        <v>0</v>
      </c>
      <c r="AL18" s="64">
        <v>22</v>
      </c>
      <c r="AM18" s="247">
        <f>SUM(AL17:AL21)</f>
        <v>43</v>
      </c>
    </row>
    <row r="19" spans="1:39" ht="7.5" customHeight="1">
      <c r="A19" s="8"/>
      <c r="B19" s="6"/>
      <c r="C19" s="46"/>
      <c r="D19" s="47"/>
      <c r="E19" s="46"/>
      <c r="F19" s="66">
        <v>10</v>
      </c>
      <c r="G19" s="47" t="s">
        <v>48</v>
      </c>
      <c r="H19" s="67">
        <v>9</v>
      </c>
      <c r="I19" s="7"/>
      <c r="J19" s="7"/>
      <c r="K19" s="80"/>
      <c r="L19" s="18"/>
      <c r="M19" s="18"/>
      <c r="N19" s="10"/>
      <c r="O19" s="10"/>
      <c r="P19" s="10"/>
      <c r="Q19" s="236"/>
      <c r="R19" s="220"/>
      <c r="S19" s="237"/>
      <c r="T19" s="101"/>
      <c r="U19" s="77"/>
      <c r="V19" s="104"/>
      <c r="W19" s="77"/>
      <c r="X19" s="103"/>
      <c r="Y19" s="241"/>
      <c r="Z19" s="64">
        <v>17</v>
      </c>
      <c r="AA19" s="9" t="s">
        <v>0</v>
      </c>
      <c r="AB19" s="64">
        <v>7</v>
      </c>
      <c r="AC19" s="254"/>
      <c r="AD19" s="241"/>
      <c r="AE19" s="64">
        <v>17</v>
      </c>
      <c r="AF19" s="9" t="s">
        <v>0</v>
      </c>
      <c r="AG19" s="64">
        <v>17</v>
      </c>
      <c r="AH19" s="254"/>
      <c r="AI19" s="241"/>
      <c r="AJ19" s="64">
        <v>18</v>
      </c>
      <c r="AK19" s="9" t="s">
        <v>0</v>
      </c>
      <c r="AL19" s="64">
        <v>5</v>
      </c>
      <c r="AM19" s="247"/>
    </row>
    <row r="20" spans="3:39" ht="7.5" customHeight="1" thickBot="1">
      <c r="C20" s="46"/>
      <c r="D20" s="47"/>
      <c r="E20" s="46"/>
      <c r="F20" s="66">
        <v>5</v>
      </c>
      <c r="G20" s="47" t="s">
        <v>48</v>
      </c>
      <c r="H20" s="67">
        <v>14</v>
      </c>
      <c r="I20" s="142"/>
      <c r="J20" s="142"/>
      <c r="K20" s="143"/>
      <c r="L20" s="18"/>
      <c r="M20" s="18"/>
      <c r="N20" s="10"/>
      <c r="O20" s="10"/>
      <c r="P20" s="85"/>
      <c r="Q20" s="236"/>
      <c r="R20" s="220"/>
      <c r="S20" s="237"/>
      <c r="T20" s="101"/>
      <c r="U20" s="77"/>
      <c r="V20" s="75"/>
      <c r="W20" s="102"/>
      <c r="X20" s="103"/>
      <c r="Y20" s="241"/>
      <c r="Z20" s="64">
        <v>16</v>
      </c>
      <c r="AA20" s="9" t="s">
        <v>0</v>
      </c>
      <c r="AB20" s="64">
        <v>6</v>
      </c>
      <c r="AC20" s="254"/>
      <c r="AD20" s="241"/>
      <c r="AE20" s="64">
        <v>17</v>
      </c>
      <c r="AF20" s="9" t="s">
        <v>0</v>
      </c>
      <c r="AG20" s="64">
        <v>13</v>
      </c>
      <c r="AH20" s="254"/>
      <c r="AI20" s="241"/>
      <c r="AJ20" s="64">
        <v>8</v>
      </c>
      <c r="AK20" s="9" t="s">
        <v>0</v>
      </c>
      <c r="AL20" s="64">
        <v>10</v>
      </c>
      <c r="AM20" s="247"/>
    </row>
    <row r="21" spans="3:39" ht="7.5" customHeight="1">
      <c r="C21" s="46"/>
      <c r="D21" s="47"/>
      <c r="E21" s="46"/>
      <c r="F21" s="66">
        <v>6</v>
      </c>
      <c r="G21" s="47" t="s">
        <v>48</v>
      </c>
      <c r="H21" s="138">
        <v>17</v>
      </c>
      <c r="I21" s="219">
        <f>SUM(K13:K17)</f>
        <v>33</v>
      </c>
      <c r="J21" s="219"/>
      <c r="K21" s="219"/>
      <c r="L21" s="18"/>
      <c r="M21" s="18"/>
      <c r="N21" s="10"/>
      <c r="O21" s="10"/>
      <c r="P21" s="85"/>
      <c r="Q21" s="238"/>
      <c r="R21" s="239"/>
      <c r="S21" s="240"/>
      <c r="T21" s="105"/>
      <c r="U21" s="106"/>
      <c r="V21" s="91"/>
      <c r="W21" s="106"/>
      <c r="X21" s="107"/>
      <c r="Y21" s="105"/>
      <c r="Z21" s="65"/>
      <c r="AA21" s="12" t="s">
        <v>0</v>
      </c>
      <c r="AB21" s="65"/>
      <c r="AC21" s="92"/>
      <c r="AD21" s="105"/>
      <c r="AE21" s="65">
        <v>13</v>
      </c>
      <c r="AF21" s="12" t="s">
        <v>0</v>
      </c>
      <c r="AG21" s="65">
        <v>2</v>
      </c>
      <c r="AH21" s="92"/>
      <c r="AI21" s="105"/>
      <c r="AJ21" s="65"/>
      <c r="AK21" s="12" t="s">
        <v>0</v>
      </c>
      <c r="AL21" s="65"/>
      <c r="AM21" s="109"/>
    </row>
    <row r="22" spans="1:39" ht="7.5" customHeight="1">
      <c r="A22" s="8"/>
      <c r="B22" s="10"/>
      <c r="C22" s="46"/>
      <c r="D22" s="47"/>
      <c r="E22" s="46"/>
      <c r="F22" s="66">
        <v>15</v>
      </c>
      <c r="G22" s="47" t="s">
        <v>48</v>
      </c>
      <c r="H22" s="138">
        <v>22</v>
      </c>
      <c r="I22" s="219"/>
      <c r="J22" s="219"/>
      <c r="K22" s="219"/>
      <c r="L22" s="18"/>
      <c r="M22" s="18"/>
      <c r="N22" s="10"/>
      <c r="O22" s="10"/>
      <c r="P22" s="10"/>
      <c r="Q22" s="233" t="str">
        <f>N40</f>
        <v>永山</v>
      </c>
      <c r="R22" s="234"/>
      <c r="S22" s="235"/>
      <c r="T22" s="93"/>
      <c r="U22" s="99">
        <f>AB17</f>
        <v>6</v>
      </c>
      <c r="V22" s="100" t="s">
        <v>0</v>
      </c>
      <c r="W22" s="99">
        <f>Z17</f>
        <v>10</v>
      </c>
      <c r="X22" s="95"/>
      <c r="Y22" s="96"/>
      <c r="Z22" s="97"/>
      <c r="AA22" s="98"/>
      <c r="AB22" s="97"/>
      <c r="AC22" s="95"/>
      <c r="AD22" s="93"/>
      <c r="AE22" s="99">
        <v>9</v>
      </c>
      <c r="AF22" s="100" t="s">
        <v>0</v>
      </c>
      <c r="AG22" s="99">
        <v>17</v>
      </c>
      <c r="AH22" s="95"/>
      <c r="AI22" s="93"/>
      <c r="AJ22" s="99">
        <v>11</v>
      </c>
      <c r="AK22" s="100" t="s">
        <v>0</v>
      </c>
      <c r="AL22" s="99">
        <v>10</v>
      </c>
      <c r="AM22" s="108"/>
    </row>
    <row r="23" spans="1:39" ht="7.5" customHeight="1" thickBot="1">
      <c r="A23" s="248">
        <v>5</v>
      </c>
      <c r="B23" s="226" t="s">
        <v>6</v>
      </c>
      <c r="C23" s="192"/>
      <c r="D23" s="153"/>
      <c r="E23" s="159"/>
      <c r="F23" s="152"/>
      <c r="G23" s="153" t="s">
        <v>48</v>
      </c>
      <c r="H23" s="154"/>
      <c r="I23" s="7"/>
      <c r="J23" s="7"/>
      <c r="K23" s="18"/>
      <c r="L23" s="76"/>
      <c r="M23" s="76"/>
      <c r="N23" s="10"/>
      <c r="O23" s="10"/>
      <c r="P23" s="10"/>
      <c r="Q23" s="236"/>
      <c r="R23" s="220"/>
      <c r="S23" s="237"/>
      <c r="T23" s="241">
        <f>SUM(U22:U26)</f>
        <v>31</v>
      </c>
      <c r="U23" s="64">
        <f>AB18</f>
        <v>12</v>
      </c>
      <c r="V23" s="9" t="s">
        <v>31</v>
      </c>
      <c r="W23" s="64">
        <f>Z18</f>
        <v>18</v>
      </c>
      <c r="X23" s="254">
        <f>SUM(W22:W26)</f>
        <v>61</v>
      </c>
      <c r="Y23" s="101"/>
      <c r="Z23" s="102"/>
      <c r="AA23" s="75"/>
      <c r="AB23" s="77"/>
      <c r="AC23" s="103"/>
      <c r="AD23" s="241">
        <f>SUM(AE22:AE26)</f>
        <v>46</v>
      </c>
      <c r="AE23" s="64">
        <v>12</v>
      </c>
      <c r="AF23" s="9" t="s">
        <v>31</v>
      </c>
      <c r="AG23" s="64">
        <v>12</v>
      </c>
      <c r="AH23" s="254">
        <f>SUM(AG22:AG26)</f>
        <v>57</v>
      </c>
      <c r="AI23" s="241">
        <f>SUM(AJ22:AJ26)</f>
        <v>65</v>
      </c>
      <c r="AJ23" s="64">
        <v>11</v>
      </c>
      <c r="AK23" s="9" t="s">
        <v>31</v>
      </c>
      <c r="AL23" s="64">
        <v>15</v>
      </c>
      <c r="AM23" s="247">
        <f>SUM(AL22:AL26)</f>
        <v>53</v>
      </c>
    </row>
    <row r="24" spans="1:39" ht="7.5" customHeight="1">
      <c r="A24" s="249"/>
      <c r="B24" s="227"/>
      <c r="C24" s="68"/>
      <c r="D24" s="68"/>
      <c r="E24" s="68"/>
      <c r="F24" s="219">
        <f>SUM(H19:H23)</f>
        <v>62</v>
      </c>
      <c r="G24" s="219"/>
      <c r="H24" s="219"/>
      <c r="I24" s="7"/>
      <c r="J24" s="7"/>
      <c r="K24" s="18"/>
      <c r="L24" s="66"/>
      <c r="M24" s="66"/>
      <c r="N24" s="219"/>
      <c r="O24" s="219"/>
      <c r="P24" s="219"/>
      <c r="Q24" s="236"/>
      <c r="R24" s="220"/>
      <c r="S24" s="237"/>
      <c r="T24" s="241"/>
      <c r="U24" s="64">
        <f>AB19</f>
        <v>7</v>
      </c>
      <c r="V24" s="9" t="s">
        <v>31</v>
      </c>
      <c r="W24" s="64">
        <f>Z19</f>
        <v>17</v>
      </c>
      <c r="X24" s="254"/>
      <c r="Y24" s="101"/>
      <c r="Z24" s="77"/>
      <c r="AA24" s="104"/>
      <c r="AB24" s="77"/>
      <c r="AC24" s="103"/>
      <c r="AD24" s="241"/>
      <c r="AE24" s="64">
        <v>10</v>
      </c>
      <c r="AF24" s="9" t="s">
        <v>31</v>
      </c>
      <c r="AG24" s="64">
        <v>14</v>
      </c>
      <c r="AH24" s="254"/>
      <c r="AI24" s="241"/>
      <c r="AJ24" s="64">
        <v>22</v>
      </c>
      <c r="AK24" s="9" t="s">
        <v>31</v>
      </c>
      <c r="AL24" s="64">
        <v>17</v>
      </c>
      <c r="AM24" s="247"/>
    </row>
    <row r="25" spans="1:39" ht="7.5" customHeight="1">
      <c r="A25" s="18"/>
      <c r="B25" s="10"/>
      <c r="C25" s="68"/>
      <c r="D25" s="68"/>
      <c r="E25" s="68"/>
      <c r="F25" s="219"/>
      <c r="G25" s="219"/>
      <c r="H25" s="219"/>
      <c r="I25" s="7"/>
      <c r="J25" s="7"/>
      <c r="K25" s="18"/>
      <c r="L25" s="66"/>
      <c r="M25" s="66"/>
      <c r="N25" s="219"/>
      <c r="O25" s="219"/>
      <c r="P25" s="219"/>
      <c r="Q25" s="236"/>
      <c r="R25" s="220"/>
      <c r="S25" s="237"/>
      <c r="T25" s="241"/>
      <c r="U25" s="64">
        <f>AB20</f>
        <v>6</v>
      </c>
      <c r="V25" s="9" t="s">
        <v>31</v>
      </c>
      <c r="W25" s="64">
        <f>Z20</f>
        <v>16</v>
      </c>
      <c r="X25" s="254"/>
      <c r="Y25" s="101"/>
      <c r="Z25" s="77"/>
      <c r="AA25" s="75"/>
      <c r="AB25" s="102"/>
      <c r="AC25" s="103"/>
      <c r="AD25" s="241"/>
      <c r="AE25" s="64">
        <v>15</v>
      </c>
      <c r="AF25" s="9" t="s">
        <v>31</v>
      </c>
      <c r="AG25" s="64">
        <v>14</v>
      </c>
      <c r="AH25" s="254"/>
      <c r="AI25" s="241"/>
      <c r="AJ25" s="64">
        <v>21</v>
      </c>
      <c r="AK25" s="9" t="s">
        <v>31</v>
      </c>
      <c r="AL25" s="64">
        <v>11</v>
      </c>
      <c r="AM25" s="247"/>
    </row>
    <row r="26" spans="1:39" ht="7.5" customHeight="1">
      <c r="A26" s="19"/>
      <c r="B26" s="20"/>
      <c r="C26" s="68"/>
      <c r="D26" s="68"/>
      <c r="E26" s="68"/>
      <c r="F26" s="219">
        <f>SUM(F29:F33)</f>
        <v>70</v>
      </c>
      <c r="G26" s="219"/>
      <c r="H26" s="219"/>
      <c r="I26" s="7"/>
      <c r="J26" s="7"/>
      <c r="K26" s="7"/>
      <c r="L26" s="66"/>
      <c r="M26" s="66"/>
      <c r="N26" s="10"/>
      <c r="O26" s="10"/>
      <c r="P26" s="10"/>
      <c r="Q26" s="238"/>
      <c r="R26" s="239"/>
      <c r="S26" s="240"/>
      <c r="T26" s="105"/>
      <c r="U26" s="65"/>
      <c r="V26" s="12" t="s">
        <v>31</v>
      </c>
      <c r="W26" s="65"/>
      <c r="X26" s="92"/>
      <c r="Y26" s="105"/>
      <c r="Z26" s="106"/>
      <c r="AA26" s="91"/>
      <c r="AB26" s="106"/>
      <c r="AC26" s="107"/>
      <c r="AD26" s="105"/>
      <c r="AE26" s="65"/>
      <c r="AF26" s="12" t="s">
        <v>31</v>
      </c>
      <c r="AG26" s="65"/>
      <c r="AH26" s="92"/>
      <c r="AI26" s="105"/>
      <c r="AJ26" s="65"/>
      <c r="AK26" s="12" t="s">
        <v>31</v>
      </c>
      <c r="AL26" s="65"/>
      <c r="AM26" s="109"/>
    </row>
    <row r="27" spans="1:39" ht="7.5" customHeight="1" thickBot="1">
      <c r="A27" s="248">
        <v>6</v>
      </c>
      <c r="B27" s="226" t="s">
        <v>37</v>
      </c>
      <c r="C27" s="68"/>
      <c r="D27" s="68"/>
      <c r="E27" s="68"/>
      <c r="F27" s="219"/>
      <c r="G27" s="219"/>
      <c r="H27" s="219"/>
      <c r="I27" s="7"/>
      <c r="J27" s="7"/>
      <c r="K27" s="7"/>
      <c r="L27" s="66"/>
      <c r="M27" s="66"/>
      <c r="N27" s="10"/>
      <c r="O27" s="10"/>
      <c r="P27" s="10"/>
      <c r="Q27" s="233" t="str">
        <f>N71</f>
        <v>緑が丘</v>
      </c>
      <c r="R27" s="234"/>
      <c r="S27" s="235"/>
      <c r="T27" s="93"/>
      <c r="U27" s="99">
        <f>AG17</f>
        <v>14</v>
      </c>
      <c r="V27" s="100" t="s">
        <v>0</v>
      </c>
      <c r="W27" s="99">
        <f>AE17</f>
        <v>15</v>
      </c>
      <c r="X27" s="95"/>
      <c r="Y27" s="93"/>
      <c r="Z27" s="99">
        <f>AG22</f>
        <v>17</v>
      </c>
      <c r="AA27" s="100" t="s">
        <v>0</v>
      </c>
      <c r="AB27" s="99">
        <f>AE22</f>
        <v>9</v>
      </c>
      <c r="AC27" s="95"/>
      <c r="AD27" s="96"/>
      <c r="AE27" s="97"/>
      <c r="AF27" s="98"/>
      <c r="AG27" s="97"/>
      <c r="AH27" s="95"/>
      <c r="AI27" s="93"/>
      <c r="AJ27" s="99">
        <v>25</v>
      </c>
      <c r="AK27" s="100" t="s">
        <v>0</v>
      </c>
      <c r="AL27" s="99">
        <v>8</v>
      </c>
      <c r="AM27" s="108"/>
    </row>
    <row r="28" spans="1:39" ht="7.5" customHeight="1">
      <c r="A28" s="249"/>
      <c r="B28" s="227"/>
      <c r="C28" s="134"/>
      <c r="D28" s="135"/>
      <c r="E28" s="134"/>
      <c r="F28" s="136"/>
      <c r="G28" s="136"/>
      <c r="H28" s="137"/>
      <c r="I28" s="7"/>
      <c r="J28" s="7"/>
      <c r="K28" s="18"/>
      <c r="L28" s="66"/>
      <c r="M28" s="66"/>
      <c r="N28" s="10"/>
      <c r="O28" s="10"/>
      <c r="P28" s="10"/>
      <c r="Q28" s="236"/>
      <c r="R28" s="220"/>
      <c r="S28" s="237"/>
      <c r="T28" s="241">
        <f>SUM(U27:U31)</f>
        <v>66</v>
      </c>
      <c r="U28" s="64">
        <f>AG18</f>
        <v>20</v>
      </c>
      <c r="V28" s="9" t="s">
        <v>0</v>
      </c>
      <c r="W28" s="64">
        <f>AE18</f>
        <v>15</v>
      </c>
      <c r="X28" s="254">
        <f>SUM(W27:W31)</f>
        <v>77</v>
      </c>
      <c r="Y28" s="241">
        <f>SUM(Z27:Z31)</f>
        <v>57</v>
      </c>
      <c r="Z28" s="64">
        <f>AG23</f>
        <v>12</v>
      </c>
      <c r="AA28" s="9" t="s">
        <v>0</v>
      </c>
      <c r="AB28" s="64">
        <f>AE23</f>
        <v>12</v>
      </c>
      <c r="AC28" s="254">
        <f>SUM(AB27:AB31)</f>
        <v>46</v>
      </c>
      <c r="AD28" s="101"/>
      <c r="AE28" s="102"/>
      <c r="AF28" s="75"/>
      <c r="AG28" s="77"/>
      <c r="AH28" s="103"/>
      <c r="AI28" s="241">
        <f>SUM(AJ27:AJ31)</f>
        <v>66</v>
      </c>
      <c r="AJ28" s="64">
        <v>8</v>
      </c>
      <c r="AK28" s="9" t="s">
        <v>0</v>
      </c>
      <c r="AL28" s="64">
        <v>13</v>
      </c>
      <c r="AM28" s="247">
        <f>SUM(AL27:AL31)</f>
        <v>44</v>
      </c>
    </row>
    <row r="29" spans="1:39" ht="7.5" customHeight="1">
      <c r="A29" s="5"/>
      <c r="B29" s="6"/>
      <c r="C29" s="68"/>
      <c r="D29" s="68"/>
      <c r="E29" s="68"/>
      <c r="F29" s="66">
        <v>12</v>
      </c>
      <c r="G29" s="47" t="s">
        <v>47</v>
      </c>
      <c r="H29" s="138">
        <v>5</v>
      </c>
      <c r="I29" s="219">
        <f>SUM(I43:I47)</f>
        <v>58</v>
      </c>
      <c r="J29" s="219"/>
      <c r="K29" s="219"/>
      <c r="L29" s="18"/>
      <c r="M29" s="18"/>
      <c r="N29" s="10"/>
      <c r="O29" s="10"/>
      <c r="P29" s="10"/>
      <c r="Q29" s="236"/>
      <c r="R29" s="220"/>
      <c r="S29" s="237"/>
      <c r="T29" s="241"/>
      <c r="U29" s="64">
        <f>AG19</f>
        <v>17</v>
      </c>
      <c r="V29" s="9" t="s">
        <v>0</v>
      </c>
      <c r="W29" s="64">
        <f>AE19</f>
        <v>17</v>
      </c>
      <c r="X29" s="254"/>
      <c r="Y29" s="241"/>
      <c r="Z29" s="64">
        <f>AG24</f>
        <v>14</v>
      </c>
      <c r="AA29" s="9" t="s">
        <v>0</v>
      </c>
      <c r="AB29" s="64">
        <f>AE24</f>
        <v>10</v>
      </c>
      <c r="AC29" s="254"/>
      <c r="AD29" s="101"/>
      <c r="AE29" s="77"/>
      <c r="AF29" s="104"/>
      <c r="AG29" s="77"/>
      <c r="AH29" s="103"/>
      <c r="AI29" s="241"/>
      <c r="AJ29" s="64">
        <v>11</v>
      </c>
      <c r="AK29" s="9" t="s">
        <v>0</v>
      </c>
      <c r="AL29" s="64">
        <v>8</v>
      </c>
      <c r="AM29" s="247"/>
    </row>
    <row r="30" spans="1:39" ht="7.5" customHeight="1" thickBot="1">
      <c r="A30" s="18"/>
      <c r="B30" s="10"/>
      <c r="C30" s="68"/>
      <c r="D30" s="68"/>
      <c r="E30" s="68"/>
      <c r="F30" s="66">
        <v>22</v>
      </c>
      <c r="G30" s="47" t="s">
        <v>47</v>
      </c>
      <c r="H30" s="138">
        <v>4</v>
      </c>
      <c r="I30" s="219"/>
      <c r="J30" s="219"/>
      <c r="K30" s="219"/>
      <c r="L30" s="18"/>
      <c r="M30" s="18"/>
      <c r="N30" s="10"/>
      <c r="O30" s="10"/>
      <c r="P30" s="10"/>
      <c r="Q30" s="236"/>
      <c r="R30" s="220"/>
      <c r="S30" s="237"/>
      <c r="T30" s="241"/>
      <c r="U30" s="64">
        <f>AG20</f>
        <v>13</v>
      </c>
      <c r="V30" s="9" t="s">
        <v>0</v>
      </c>
      <c r="W30" s="64">
        <f>AE20</f>
        <v>17</v>
      </c>
      <c r="X30" s="254"/>
      <c r="Y30" s="241"/>
      <c r="Z30" s="64">
        <f>AG25</f>
        <v>14</v>
      </c>
      <c r="AA30" s="9" t="s">
        <v>0</v>
      </c>
      <c r="AB30" s="64">
        <f>AE25</f>
        <v>15</v>
      </c>
      <c r="AC30" s="254"/>
      <c r="AD30" s="101"/>
      <c r="AE30" s="77"/>
      <c r="AF30" s="75"/>
      <c r="AG30" s="102"/>
      <c r="AH30" s="103"/>
      <c r="AI30" s="241"/>
      <c r="AJ30" s="64">
        <v>22</v>
      </c>
      <c r="AK30" s="9" t="s">
        <v>0</v>
      </c>
      <c r="AL30" s="64">
        <v>15</v>
      </c>
      <c r="AM30" s="247"/>
    </row>
    <row r="31" spans="1:39" ht="7.5" customHeight="1">
      <c r="A31" s="18"/>
      <c r="B31" s="20"/>
      <c r="C31" s="219">
        <f>SUM(C34:C38)</f>
        <v>47</v>
      </c>
      <c r="D31" s="219"/>
      <c r="E31" s="219"/>
      <c r="F31" s="66">
        <v>16</v>
      </c>
      <c r="G31" s="47" t="s">
        <v>47</v>
      </c>
      <c r="H31" s="66">
        <v>0</v>
      </c>
      <c r="I31" s="139"/>
      <c r="J31" s="140"/>
      <c r="K31" s="141"/>
      <c r="L31" s="88"/>
      <c r="M31" s="18"/>
      <c r="N31" s="10"/>
      <c r="O31" s="10"/>
      <c r="P31" s="10"/>
      <c r="Q31" s="238"/>
      <c r="R31" s="239"/>
      <c r="S31" s="240"/>
      <c r="T31" s="105"/>
      <c r="U31" s="65">
        <f>AG21</f>
        <v>2</v>
      </c>
      <c r="V31" s="12" t="s">
        <v>0</v>
      </c>
      <c r="W31" s="65">
        <f>AE21</f>
        <v>13</v>
      </c>
      <c r="X31" s="92"/>
      <c r="Y31" s="105"/>
      <c r="Z31" s="65"/>
      <c r="AA31" s="12" t="s">
        <v>0</v>
      </c>
      <c r="AB31" s="65"/>
      <c r="AC31" s="92"/>
      <c r="AD31" s="105"/>
      <c r="AE31" s="106"/>
      <c r="AF31" s="91"/>
      <c r="AG31" s="106"/>
      <c r="AH31" s="107"/>
      <c r="AI31" s="105"/>
      <c r="AJ31" s="65"/>
      <c r="AK31" s="12" t="s">
        <v>0</v>
      </c>
      <c r="AL31" s="65"/>
      <c r="AM31" s="109"/>
    </row>
    <row r="32" spans="1:39" ht="7.5" customHeight="1">
      <c r="A32" s="248">
        <v>7</v>
      </c>
      <c r="B32" s="226" t="s">
        <v>9</v>
      </c>
      <c r="C32" s="257"/>
      <c r="D32" s="257"/>
      <c r="E32" s="257"/>
      <c r="F32" s="66">
        <v>20</v>
      </c>
      <c r="G32" s="47" t="s">
        <v>47</v>
      </c>
      <c r="H32" s="66">
        <v>9</v>
      </c>
      <c r="I32" s="15"/>
      <c r="J32" s="10"/>
      <c r="K32" s="80"/>
      <c r="L32" s="88"/>
      <c r="M32" s="18"/>
      <c r="N32" s="10"/>
      <c r="O32" s="10"/>
      <c r="P32" s="10"/>
      <c r="Q32" s="233" t="str">
        <f>N98</f>
        <v>光陽</v>
      </c>
      <c r="R32" s="234"/>
      <c r="S32" s="235"/>
      <c r="T32" s="93"/>
      <c r="U32" s="99">
        <f>AL17</f>
        <v>6</v>
      </c>
      <c r="V32" s="100" t="s">
        <v>16</v>
      </c>
      <c r="W32" s="99">
        <f>AJ17</f>
        <v>17</v>
      </c>
      <c r="X32" s="95"/>
      <c r="Y32" s="93"/>
      <c r="Z32" s="99">
        <f>AL22</f>
        <v>10</v>
      </c>
      <c r="AA32" s="100" t="s">
        <v>16</v>
      </c>
      <c r="AB32" s="99">
        <f>AJ22</f>
        <v>11</v>
      </c>
      <c r="AC32" s="95"/>
      <c r="AD32" s="93"/>
      <c r="AE32" s="99">
        <f>AL27</f>
        <v>8</v>
      </c>
      <c r="AF32" s="100" t="s">
        <v>16</v>
      </c>
      <c r="AG32" s="99">
        <f>AJ27</f>
        <v>25</v>
      </c>
      <c r="AH32" s="95"/>
      <c r="AI32" s="96"/>
      <c r="AJ32" s="97"/>
      <c r="AK32" s="98"/>
      <c r="AL32" s="97"/>
      <c r="AM32" s="108"/>
    </row>
    <row r="33" spans="1:39" ht="7.5" customHeight="1">
      <c r="A33" s="249"/>
      <c r="B33" s="227"/>
      <c r="C33" s="60"/>
      <c r="D33" s="60"/>
      <c r="E33" s="128"/>
      <c r="F33" s="66"/>
      <c r="G33" s="47" t="s">
        <v>47</v>
      </c>
      <c r="H33" s="66"/>
      <c r="I33" s="14"/>
      <c r="J33" s="7"/>
      <c r="K33" s="80"/>
      <c r="L33" s="88"/>
      <c r="M33" s="18"/>
      <c r="N33" s="10"/>
      <c r="O33" s="10"/>
      <c r="P33" s="10"/>
      <c r="Q33" s="236"/>
      <c r="R33" s="220"/>
      <c r="S33" s="237"/>
      <c r="T33" s="241">
        <f>SUM(U32:U36)</f>
        <v>43</v>
      </c>
      <c r="U33" s="64">
        <f>AL18</f>
        <v>22</v>
      </c>
      <c r="V33" s="9" t="s">
        <v>16</v>
      </c>
      <c r="W33" s="64">
        <f>AJ18</f>
        <v>18</v>
      </c>
      <c r="X33" s="254">
        <f>SUM(W32:W36)</f>
        <v>61</v>
      </c>
      <c r="Y33" s="241">
        <f>SUM(Z32:Z36)</f>
        <v>53</v>
      </c>
      <c r="Z33" s="64">
        <f>AL23</f>
        <v>15</v>
      </c>
      <c r="AA33" s="9" t="s">
        <v>16</v>
      </c>
      <c r="AB33" s="64">
        <f>AJ23</f>
        <v>11</v>
      </c>
      <c r="AC33" s="254">
        <f>SUM(AB32:AB36)</f>
        <v>65</v>
      </c>
      <c r="AD33" s="241">
        <f>SUM(AE32:AE36)</f>
        <v>44</v>
      </c>
      <c r="AE33" s="64">
        <f>AL28</f>
        <v>13</v>
      </c>
      <c r="AF33" s="9" t="s">
        <v>16</v>
      </c>
      <c r="AG33" s="64">
        <f>AJ28</f>
        <v>8</v>
      </c>
      <c r="AH33" s="254">
        <f>SUM(AG32:AG36)</f>
        <v>66</v>
      </c>
      <c r="AI33" s="101"/>
      <c r="AJ33" s="102"/>
      <c r="AK33" s="75"/>
      <c r="AL33" s="77"/>
      <c r="AM33" s="110"/>
    </row>
    <row r="34" spans="1:39" ht="7.5" customHeight="1">
      <c r="A34" s="18"/>
      <c r="B34" s="6"/>
      <c r="C34" s="66">
        <v>14</v>
      </c>
      <c r="D34" s="47" t="s">
        <v>47</v>
      </c>
      <c r="E34" s="67">
        <v>8</v>
      </c>
      <c r="F34" s="45"/>
      <c r="G34" s="45"/>
      <c r="H34" s="45"/>
      <c r="I34" s="14"/>
      <c r="J34" s="7"/>
      <c r="K34" s="80"/>
      <c r="L34" s="88"/>
      <c r="M34" s="18"/>
      <c r="N34" s="10"/>
      <c r="O34" s="10"/>
      <c r="P34" s="10"/>
      <c r="Q34" s="236"/>
      <c r="R34" s="220"/>
      <c r="S34" s="237"/>
      <c r="T34" s="241"/>
      <c r="U34" s="64">
        <f>AL19</f>
        <v>5</v>
      </c>
      <c r="V34" s="9" t="s">
        <v>16</v>
      </c>
      <c r="W34" s="64">
        <f>AJ19</f>
        <v>18</v>
      </c>
      <c r="X34" s="254"/>
      <c r="Y34" s="241"/>
      <c r="Z34" s="64">
        <f>AL24</f>
        <v>17</v>
      </c>
      <c r="AA34" s="9" t="s">
        <v>16</v>
      </c>
      <c r="AB34" s="64">
        <f>AJ24</f>
        <v>22</v>
      </c>
      <c r="AC34" s="254"/>
      <c r="AD34" s="241"/>
      <c r="AE34" s="64">
        <f>AL29</f>
        <v>8</v>
      </c>
      <c r="AF34" s="9" t="s">
        <v>16</v>
      </c>
      <c r="AG34" s="64">
        <f>AJ29</f>
        <v>11</v>
      </c>
      <c r="AH34" s="254"/>
      <c r="AI34" s="101"/>
      <c r="AJ34" s="77"/>
      <c r="AK34" s="104"/>
      <c r="AL34" s="77"/>
      <c r="AM34" s="110"/>
    </row>
    <row r="35" spans="1:39" ht="7.5" customHeight="1" thickBot="1">
      <c r="A35" s="18"/>
      <c r="B35" s="10"/>
      <c r="C35" s="66">
        <v>17</v>
      </c>
      <c r="D35" s="47" t="s">
        <v>47</v>
      </c>
      <c r="E35" s="67">
        <v>12</v>
      </c>
      <c r="F35" s="45"/>
      <c r="G35" s="45"/>
      <c r="H35" s="45"/>
      <c r="I35" s="14"/>
      <c r="J35" s="7"/>
      <c r="K35" s="80"/>
      <c r="L35" s="88"/>
      <c r="M35" s="18"/>
      <c r="N35" s="10"/>
      <c r="O35" s="10"/>
      <c r="P35" s="10"/>
      <c r="Q35" s="236"/>
      <c r="R35" s="220"/>
      <c r="S35" s="237"/>
      <c r="T35" s="241"/>
      <c r="U35" s="64">
        <f>AL20</f>
        <v>10</v>
      </c>
      <c r="V35" s="9" t="s">
        <v>16</v>
      </c>
      <c r="W35" s="64">
        <f>AJ20</f>
        <v>8</v>
      </c>
      <c r="X35" s="254"/>
      <c r="Y35" s="241"/>
      <c r="Z35" s="64">
        <f>AL25</f>
        <v>11</v>
      </c>
      <c r="AA35" s="9" t="s">
        <v>16</v>
      </c>
      <c r="AB35" s="64">
        <f>AJ25</f>
        <v>21</v>
      </c>
      <c r="AC35" s="254"/>
      <c r="AD35" s="241"/>
      <c r="AE35" s="64">
        <f>AL30</f>
        <v>15</v>
      </c>
      <c r="AF35" s="9" t="s">
        <v>16</v>
      </c>
      <c r="AG35" s="64">
        <f>AJ30</f>
        <v>22</v>
      </c>
      <c r="AH35" s="254"/>
      <c r="AI35" s="101"/>
      <c r="AJ35" s="77"/>
      <c r="AK35" s="75"/>
      <c r="AL35" s="102"/>
      <c r="AM35" s="110"/>
    </row>
    <row r="36" spans="1:39" ht="7.5" customHeight="1" thickBot="1">
      <c r="A36" s="18"/>
      <c r="B36" s="20"/>
      <c r="C36" s="66">
        <v>11</v>
      </c>
      <c r="D36" s="47" t="s">
        <v>47</v>
      </c>
      <c r="E36" s="138">
        <v>10</v>
      </c>
      <c r="F36" s="230">
        <f>SUM(H29:H33)</f>
        <v>18</v>
      </c>
      <c r="G36" s="230"/>
      <c r="H36" s="230"/>
      <c r="I36" s="7"/>
      <c r="J36" s="7"/>
      <c r="K36" s="80"/>
      <c r="L36" s="88"/>
      <c r="M36" s="18"/>
      <c r="N36" s="10"/>
      <c r="O36" s="10"/>
      <c r="P36" s="10"/>
      <c r="Q36" s="272"/>
      <c r="R36" s="273"/>
      <c r="S36" s="274"/>
      <c r="T36" s="111"/>
      <c r="U36" s="112"/>
      <c r="V36" s="113" t="s">
        <v>16</v>
      </c>
      <c r="W36" s="112"/>
      <c r="X36" s="114"/>
      <c r="Y36" s="111"/>
      <c r="Z36" s="112"/>
      <c r="AA36" s="113" t="s">
        <v>16</v>
      </c>
      <c r="AB36" s="112"/>
      <c r="AC36" s="114"/>
      <c r="AD36" s="111"/>
      <c r="AE36" s="112"/>
      <c r="AF36" s="113" t="s">
        <v>16</v>
      </c>
      <c r="AG36" s="112"/>
      <c r="AH36" s="114"/>
      <c r="AI36" s="111"/>
      <c r="AJ36" s="115"/>
      <c r="AK36" s="116"/>
      <c r="AL36" s="115"/>
      <c r="AM36" s="117"/>
    </row>
    <row r="37" spans="1:35" ht="7.5" customHeight="1">
      <c r="A37" s="5"/>
      <c r="B37" s="6"/>
      <c r="C37" s="66">
        <v>5</v>
      </c>
      <c r="D37" s="47" t="s">
        <v>47</v>
      </c>
      <c r="E37" s="138">
        <v>20</v>
      </c>
      <c r="F37" s="219"/>
      <c r="G37" s="219"/>
      <c r="H37" s="219"/>
      <c r="I37" s="7"/>
      <c r="J37" s="7"/>
      <c r="K37" s="80"/>
      <c r="L37" s="88"/>
      <c r="M37" s="18"/>
      <c r="N37" s="10"/>
      <c r="O37" s="10"/>
      <c r="P37" s="10"/>
      <c r="Q37" s="75"/>
      <c r="R37" s="77"/>
      <c r="S37" s="10"/>
      <c r="T37" s="10"/>
      <c r="U37" s="77"/>
      <c r="V37" s="75"/>
      <c r="W37" s="77"/>
      <c r="X37" s="10"/>
      <c r="Y37" s="10"/>
      <c r="Z37" s="77"/>
      <c r="AA37" s="75"/>
      <c r="AB37" s="77"/>
      <c r="AC37" s="10"/>
      <c r="AD37" s="10"/>
      <c r="AE37" s="77"/>
      <c r="AF37" s="75"/>
      <c r="AG37" s="77"/>
      <c r="AH37" s="10"/>
      <c r="AI37" s="81"/>
    </row>
    <row r="38" spans="1:35" ht="7.5" customHeight="1" thickBot="1">
      <c r="A38" s="248">
        <v>8</v>
      </c>
      <c r="B38" s="226" t="s">
        <v>33</v>
      </c>
      <c r="C38" s="152"/>
      <c r="D38" s="153" t="s">
        <v>47</v>
      </c>
      <c r="E38" s="154"/>
      <c r="F38" s="45"/>
      <c r="G38" s="45"/>
      <c r="H38" s="45"/>
      <c r="I38" s="7"/>
      <c r="J38" s="7"/>
      <c r="K38" s="80"/>
      <c r="L38" s="88"/>
      <c r="M38" s="18"/>
      <c r="N38" s="10"/>
      <c r="O38" s="10"/>
      <c r="P38" s="10"/>
      <c r="Q38" s="275" t="s">
        <v>53</v>
      </c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7"/>
      <c r="AD38" s="75"/>
      <c r="AE38" s="77"/>
      <c r="AF38" s="75"/>
      <c r="AG38" s="77"/>
      <c r="AH38" s="75"/>
      <c r="AI38" s="81"/>
    </row>
    <row r="39" spans="1:35" ht="7.5" customHeight="1">
      <c r="A39" s="249"/>
      <c r="B39" s="227"/>
      <c r="C39" s="219">
        <f>SUM(E34:E38)</f>
        <v>50</v>
      </c>
      <c r="D39" s="219"/>
      <c r="E39" s="219"/>
      <c r="F39" s="45"/>
      <c r="G39" s="52"/>
      <c r="H39" s="45"/>
      <c r="I39" s="77"/>
      <c r="J39" s="75"/>
      <c r="K39" s="78"/>
      <c r="L39" s="88"/>
      <c r="M39" s="18"/>
      <c r="N39" s="10"/>
      <c r="O39" s="10"/>
      <c r="P39" s="10"/>
      <c r="Q39" s="268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7"/>
      <c r="AD39" s="75"/>
      <c r="AE39" s="77"/>
      <c r="AF39" s="75"/>
      <c r="AG39" s="77"/>
      <c r="AH39" s="75"/>
      <c r="AI39" s="81"/>
    </row>
    <row r="40" spans="1:35" ht="7.5" customHeight="1" thickBot="1">
      <c r="A40" s="18"/>
      <c r="B40" s="10"/>
      <c r="C40" s="219"/>
      <c r="D40" s="219"/>
      <c r="E40" s="219"/>
      <c r="F40" s="69"/>
      <c r="G40" s="52"/>
      <c r="H40" s="45"/>
      <c r="I40" s="77"/>
      <c r="J40" s="75"/>
      <c r="K40" s="78"/>
      <c r="L40" s="88"/>
      <c r="M40" s="224" t="s">
        <v>32</v>
      </c>
      <c r="N40" s="226" t="s">
        <v>7</v>
      </c>
      <c r="O40" s="10"/>
      <c r="P40" s="10"/>
      <c r="Q40" s="265" t="s">
        <v>54</v>
      </c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7"/>
      <c r="AD40" s="75"/>
      <c r="AE40" s="77"/>
      <c r="AF40" s="75"/>
      <c r="AG40" s="77"/>
      <c r="AH40" s="75"/>
      <c r="AI40" s="81"/>
    </row>
    <row r="41" spans="1:35" ht="7.5" customHeight="1">
      <c r="A41" s="18"/>
      <c r="B41" s="10"/>
      <c r="C41" s="228">
        <f>SUM(C44:C48)</f>
        <v>77</v>
      </c>
      <c r="D41" s="228"/>
      <c r="E41" s="228"/>
      <c r="F41" s="4"/>
      <c r="G41" s="4"/>
      <c r="H41" s="4"/>
      <c r="I41" s="77"/>
      <c r="J41" s="75"/>
      <c r="K41" s="77"/>
      <c r="L41" s="206"/>
      <c r="M41" s="225"/>
      <c r="N41" s="227"/>
      <c r="O41" s="10"/>
      <c r="P41" s="10"/>
      <c r="Q41" s="268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76"/>
      <c r="AE41" s="77"/>
      <c r="AF41" s="75"/>
      <c r="AG41" s="77"/>
      <c r="AH41" s="7"/>
      <c r="AI41" s="81"/>
    </row>
    <row r="42" spans="1:35" ht="7.5" customHeight="1" thickBot="1">
      <c r="A42" s="248">
        <v>9</v>
      </c>
      <c r="B42" s="226" t="s">
        <v>3</v>
      </c>
      <c r="C42" s="228"/>
      <c r="D42" s="228"/>
      <c r="E42" s="228"/>
      <c r="F42" s="10"/>
      <c r="G42" s="10"/>
      <c r="H42" s="10"/>
      <c r="I42" s="77"/>
      <c r="J42" s="75"/>
      <c r="K42" s="77"/>
      <c r="L42" s="205"/>
      <c r="M42" s="18"/>
      <c r="N42" s="72"/>
      <c r="O42" s="72"/>
      <c r="P42" s="54"/>
      <c r="Q42" s="265" t="s">
        <v>55</v>
      </c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7"/>
      <c r="AD42" s="59"/>
      <c r="AE42" s="59"/>
      <c r="AF42" s="59"/>
      <c r="AG42" s="81"/>
      <c r="AH42" s="81"/>
      <c r="AI42" s="81"/>
    </row>
    <row r="43" spans="1:35" ht="7.5" customHeight="1">
      <c r="A43" s="249"/>
      <c r="B43" s="227"/>
      <c r="C43" s="150"/>
      <c r="D43" s="150"/>
      <c r="E43" s="151"/>
      <c r="F43" s="7"/>
      <c r="G43" s="7"/>
      <c r="H43" s="7"/>
      <c r="I43" s="66">
        <v>12</v>
      </c>
      <c r="J43" s="47" t="s">
        <v>0</v>
      </c>
      <c r="K43" s="66">
        <v>13</v>
      </c>
      <c r="L43" s="205"/>
      <c r="M43" s="18"/>
      <c r="N43" s="18"/>
      <c r="O43" s="18"/>
      <c r="P43" s="18"/>
      <c r="Q43" s="268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7"/>
      <c r="AD43" s="18"/>
      <c r="AE43" s="18"/>
      <c r="AF43" s="18"/>
      <c r="AG43" s="18"/>
      <c r="AH43" s="18"/>
      <c r="AI43" s="18"/>
    </row>
    <row r="44" spans="1:35" ht="7.5" customHeight="1">
      <c r="A44" s="5"/>
      <c r="B44" s="6"/>
      <c r="C44" s="64">
        <v>23</v>
      </c>
      <c r="D44" s="9" t="s">
        <v>47</v>
      </c>
      <c r="E44" s="144">
        <v>3</v>
      </c>
      <c r="F44" s="228">
        <f>SUM(F49:F53)</f>
        <v>49</v>
      </c>
      <c r="G44" s="228"/>
      <c r="H44" s="228"/>
      <c r="I44" s="66">
        <v>8</v>
      </c>
      <c r="J44" s="47" t="s">
        <v>0</v>
      </c>
      <c r="K44" s="66">
        <v>23</v>
      </c>
      <c r="L44" s="205"/>
      <c r="M44" s="18"/>
      <c r="N44" s="58"/>
      <c r="O44" s="58"/>
      <c r="P44" s="10"/>
      <c r="Q44" s="265" t="s">
        <v>56</v>
      </c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7"/>
      <c r="AD44" s="85"/>
      <c r="AE44" s="10"/>
      <c r="AF44" s="85"/>
      <c r="AG44" s="85"/>
      <c r="AH44" s="18"/>
      <c r="AI44" s="18"/>
    </row>
    <row r="45" spans="1:35" ht="7.5" customHeight="1" thickBot="1">
      <c r="A45" s="18"/>
      <c r="B45" s="10"/>
      <c r="C45" s="64">
        <v>20</v>
      </c>
      <c r="D45" s="9" t="s">
        <v>47</v>
      </c>
      <c r="E45" s="144">
        <v>2</v>
      </c>
      <c r="F45" s="229"/>
      <c r="G45" s="229"/>
      <c r="H45" s="229"/>
      <c r="I45" s="66">
        <v>14</v>
      </c>
      <c r="J45" s="47" t="s">
        <v>0</v>
      </c>
      <c r="K45" s="66">
        <v>13</v>
      </c>
      <c r="L45" s="222"/>
      <c r="M45" s="68"/>
      <c r="N45" s="58"/>
      <c r="O45" s="58"/>
      <c r="P45" s="10"/>
      <c r="Q45" s="269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1"/>
      <c r="AD45" s="85"/>
      <c r="AE45" s="10"/>
      <c r="AF45" s="85"/>
      <c r="AG45" s="85"/>
      <c r="AH45" s="18"/>
      <c r="AI45" s="18"/>
    </row>
    <row r="46" spans="1:35" ht="7.5" customHeight="1">
      <c r="A46" s="18"/>
      <c r="B46" s="20"/>
      <c r="C46" s="64">
        <v>24</v>
      </c>
      <c r="D46" s="9" t="s">
        <v>47</v>
      </c>
      <c r="E46" s="63">
        <v>1</v>
      </c>
      <c r="F46" s="7"/>
      <c r="G46" s="7"/>
      <c r="H46" s="11"/>
      <c r="I46" s="66">
        <v>24</v>
      </c>
      <c r="J46" s="47" t="s">
        <v>0</v>
      </c>
      <c r="K46" s="66">
        <v>12</v>
      </c>
      <c r="L46" s="222"/>
      <c r="M46" s="68"/>
      <c r="N46" s="18"/>
      <c r="O46" s="18"/>
      <c r="P46" s="18"/>
      <c r="Q46" s="18"/>
      <c r="R46" s="18"/>
      <c r="S46" s="10"/>
      <c r="T46" s="10"/>
      <c r="U46" s="10"/>
      <c r="V46" s="77"/>
      <c r="W46" s="75"/>
      <c r="X46" s="77"/>
      <c r="Y46" s="77"/>
      <c r="Z46" s="75"/>
      <c r="AA46" s="77"/>
      <c r="AB46" s="77"/>
      <c r="AC46" s="75"/>
      <c r="AD46" s="77"/>
      <c r="AE46" s="77"/>
      <c r="AF46" s="75"/>
      <c r="AG46" s="77"/>
      <c r="AH46" s="18"/>
      <c r="AI46" s="18"/>
    </row>
    <row r="47" spans="1:35" ht="7.5" customHeight="1">
      <c r="A47" s="5"/>
      <c r="B47" s="6"/>
      <c r="C47" s="64">
        <v>10</v>
      </c>
      <c r="D47" s="9" t="s">
        <v>47</v>
      </c>
      <c r="E47" s="63">
        <v>6</v>
      </c>
      <c r="F47" s="7"/>
      <c r="G47" s="7"/>
      <c r="H47" s="11"/>
      <c r="I47" s="66"/>
      <c r="J47" s="47" t="s">
        <v>0</v>
      </c>
      <c r="K47" s="66"/>
      <c r="L47" s="205"/>
      <c r="M47" s="18"/>
      <c r="N47" s="18"/>
      <c r="O47" s="18"/>
      <c r="P47" s="18"/>
      <c r="Q47" s="18"/>
      <c r="R47" s="18"/>
      <c r="S47" s="10"/>
      <c r="T47" s="10"/>
      <c r="U47" s="10"/>
      <c r="V47" s="77"/>
      <c r="W47" s="75"/>
      <c r="X47" s="77"/>
      <c r="Y47" s="77"/>
      <c r="Z47" s="75"/>
      <c r="AA47" s="77"/>
      <c r="AB47" s="77"/>
      <c r="AC47" s="75"/>
      <c r="AD47" s="77"/>
      <c r="AE47" s="77"/>
      <c r="AF47" s="75"/>
      <c r="AG47" s="77"/>
      <c r="AH47" s="18"/>
      <c r="AI47" s="18"/>
    </row>
    <row r="48" spans="1:35" ht="7.5" customHeight="1">
      <c r="A48" s="248">
        <v>10</v>
      </c>
      <c r="B48" s="226" t="s">
        <v>43</v>
      </c>
      <c r="C48" s="65"/>
      <c r="D48" s="12" t="s">
        <v>47</v>
      </c>
      <c r="E48" s="130"/>
      <c r="F48" s="7"/>
      <c r="G48" s="7"/>
      <c r="H48" s="11"/>
      <c r="I48" s="7"/>
      <c r="J48" s="7"/>
      <c r="K48" s="18"/>
      <c r="L48" s="205"/>
      <c r="M48" s="18"/>
      <c r="N48" s="18"/>
      <c r="O48" s="18"/>
      <c r="P48" s="18"/>
      <c r="Q48" s="85"/>
      <c r="R48" s="85"/>
      <c r="S48" s="85"/>
      <c r="T48" s="10"/>
      <c r="U48" s="85"/>
      <c r="V48" s="85"/>
      <c r="W48" s="85"/>
      <c r="X48" s="85"/>
      <c r="Y48" s="10"/>
      <c r="Z48" s="85"/>
      <c r="AA48" s="85"/>
      <c r="AB48" s="85"/>
      <c r="AC48" s="85"/>
      <c r="AD48" s="10"/>
      <c r="AE48" s="85"/>
      <c r="AF48" s="85"/>
      <c r="AG48" s="85"/>
      <c r="AH48" s="85"/>
      <c r="AI48" s="18"/>
    </row>
    <row r="49" spans="1:35" ht="7.5" customHeight="1">
      <c r="A49" s="249"/>
      <c r="B49" s="227"/>
      <c r="C49" s="258">
        <f>SUM(E44:E48)</f>
        <v>12</v>
      </c>
      <c r="D49" s="258"/>
      <c r="E49" s="258"/>
      <c r="F49" s="64">
        <v>12</v>
      </c>
      <c r="G49" s="9" t="s">
        <v>47</v>
      </c>
      <c r="H49" s="63">
        <v>11</v>
      </c>
      <c r="I49" s="7"/>
      <c r="J49" s="7"/>
      <c r="K49" s="18"/>
      <c r="L49" s="205"/>
      <c r="M49" s="18"/>
      <c r="N49" s="18"/>
      <c r="O49" s="18"/>
      <c r="P49" s="18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8"/>
    </row>
    <row r="50" spans="1:35" ht="7.5" customHeight="1" thickBot="1">
      <c r="A50" s="5"/>
      <c r="B50" s="6"/>
      <c r="C50" s="228"/>
      <c r="D50" s="228"/>
      <c r="E50" s="228"/>
      <c r="F50" s="64">
        <v>9</v>
      </c>
      <c r="G50" s="9" t="s">
        <v>47</v>
      </c>
      <c r="H50" s="63">
        <v>18</v>
      </c>
      <c r="I50" s="142"/>
      <c r="J50" s="142"/>
      <c r="K50" s="204"/>
      <c r="L50" s="205"/>
      <c r="M50" s="18"/>
      <c r="N50" s="18"/>
      <c r="O50" s="18"/>
      <c r="P50" s="18"/>
      <c r="Q50" s="85"/>
      <c r="R50" s="85"/>
      <c r="S50" s="85"/>
      <c r="T50" s="10"/>
      <c r="U50" s="85"/>
      <c r="V50" s="85"/>
      <c r="W50" s="85"/>
      <c r="X50" s="85"/>
      <c r="Y50" s="10"/>
      <c r="Z50" s="85"/>
      <c r="AA50" s="85"/>
      <c r="AB50" s="85"/>
      <c r="AC50" s="85"/>
      <c r="AD50" s="10"/>
      <c r="AE50" s="85"/>
      <c r="AF50" s="85"/>
      <c r="AG50" s="85"/>
      <c r="AH50" s="85"/>
      <c r="AI50" s="18"/>
    </row>
    <row r="51" spans="1:35" ht="7.5" customHeight="1">
      <c r="A51" s="18"/>
      <c r="B51" s="10"/>
      <c r="C51" s="5"/>
      <c r="D51" s="5"/>
      <c r="E51" s="5"/>
      <c r="F51" s="64">
        <v>11</v>
      </c>
      <c r="G51" s="9" t="s">
        <v>47</v>
      </c>
      <c r="H51" s="144">
        <v>22</v>
      </c>
      <c r="I51" s="219">
        <f>SUM(K43:K47)</f>
        <v>61</v>
      </c>
      <c r="J51" s="219"/>
      <c r="K51" s="219"/>
      <c r="L51" s="18"/>
      <c r="M51" s="18"/>
      <c r="N51" s="18"/>
      <c r="O51" s="18"/>
      <c r="P51" s="18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8"/>
    </row>
    <row r="52" spans="1:35" ht="7.5" customHeight="1">
      <c r="A52" s="18"/>
      <c r="B52" s="20"/>
      <c r="C52" s="17"/>
      <c r="D52" s="17"/>
      <c r="E52" s="17"/>
      <c r="F52" s="64">
        <v>17</v>
      </c>
      <c r="G52" s="9" t="s">
        <v>47</v>
      </c>
      <c r="H52" s="144">
        <v>20</v>
      </c>
      <c r="I52" s="219"/>
      <c r="J52" s="219"/>
      <c r="K52" s="219"/>
      <c r="L52" s="18"/>
      <c r="M52" s="18"/>
      <c r="N52" s="18"/>
      <c r="O52" s="18"/>
      <c r="P52" s="18"/>
      <c r="Q52" s="18"/>
      <c r="R52" s="18"/>
      <c r="S52" s="10"/>
      <c r="T52" s="10"/>
      <c r="U52" s="10"/>
      <c r="V52" s="77"/>
      <c r="W52" s="75"/>
      <c r="X52" s="77"/>
      <c r="Y52" s="77"/>
      <c r="Z52" s="75"/>
      <c r="AA52" s="77"/>
      <c r="AB52" s="77"/>
      <c r="AC52" s="75"/>
      <c r="AD52" s="77"/>
      <c r="AE52" s="77"/>
      <c r="AF52" s="75"/>
      <c r="AG52" s="77"/>
      <c r="AH52" s="18"/>
      <c r="AI52" s="18"/>
    </row>
    <row r="53" spans="1:35" ht="7.5" customHeight="1" thickBot="1">
      <c r="A53" s="248">
        <v>11</v>
      </c>
      <c r="B53" s="226" t="s">
        <v>7</v>
      </c>
      <c r="C53" s="145"/>
      <c r="D53" s="146"/>
      <c r="E53" s="146"/>
      <c r="F53" s="147"/>
      <c r="G53" s="148" t="s">
        <v>16</v>
      </c>
      <c r="H53" s="149"/>
      <c r="I53" s="7"/>
      <c r="J53" s="7"/>
      <c r="K53" s="7"/>
      <c r="L53" s="18"/>
      <c r="M53" s="18"/>
      <c r="N53" s="76"/>
      <c r="O53" s="76"/>
      <c r="P53" s="75"/>
      <c r="Q53" s="18"/>
      <c r="R53" s="18"/>
      <c r="S53" s="10"/>
      <c r="T53" s="10"/>
      <c r="U53" s="10"/>
      <c r="V53" s="77"/>
      <c r="W53" s="75"/>
      <c r="X53" s="77"/>
      <c r="Y53" s="77"/>
      <c r="Z53" s="75"/>
      <c r="AA53" s="77"/>
      <c r="AB53" s="77"/>
      <c r="AC53" s="75"/>
      <c r="AD53" s="77"/>
      <c r="AE53" s="77"/>
      <c r="AF53" s="75"/>
      <c r="AG53" s="77"/>
      <c r="AH53" s="18"/>
      <c r="AI53" s="18"/>
    </row>
    <row r="54" spans="1:35" ht="7.5" customHeight="1">
      <c r="A54" s="249"/>
      <c r="B54" s="227"/>
      <c r="C54" s="6"/>
      <c r="D54" s="6"/>
      <c r="E54" s="6"/>
      <c r="F54" s="228">
        <f>SUM(H49:H53)</f>
        <v>71</v>
      </c>
      <c r="G54" s="228"/>
      <c r="H54" s="228"/>
      <c r="I54" s="10"/>
      <c r="J54" s="10"/>
      <c r="K54" s="10"/>
      <c r="L54" s="10"/>
      <c r="M54" s="10"/>
      <c r="N54" s="76"/>
      <c r="O54" s="76"/>
      <c r="P54" s="75"/>
      <c r="Q54" s="18"/>
      <c r="R54" s="18"/>
      <c r="S54" s="10"/>
      <c r="T54" s="10"/>
      <c r="U54" s="10"/>
      <c r="V54" s="77"/>
      <c r="W54" s="75"/>
      <c r="X54" s="77"/>
      <c r="Y54" s="77"/>
      <c r="Z54" s="75"/>
      <c r="AA54" s="77"/>
      <c r="AB54" s="77"/>
      <c r="AC54" s="75"/>
      <c r="AD54" s="77"/>
      <c r="AE54" s="77"/>
      <c r="AF54" s="75"/>
      <c r="AG54" s="77"/>
      <c r="AH54" s="18"/>
      <c r="AI54" s="18"/>
    </row>
    <row r="55" spans="1:35" ht="7.5" customHeight="1">
      <c r="A55" s="5"/>
      <c r="B55" s="6"/>
      <c r="C55" s="16"/>
      <c r="D55" s="16"/>
      <c r="E55" s="16"/>
      <c r="F55" s="228"/>
      <c r="G55" s="228"/>
      <c r="H55" s="228"/>
      <c r="I55" s="10"/>
      <c r="J55" s="10"/>
      <c r="K55" s="10"/>
      <c r="L55" s="10"/>
      <c r="M55" s="10"/>
      <c r="N55" s="66"/>
      <c r="O55" s="66"/>
      <c r="P55" s="47"/>
      <c r="Q55" s="10"/>
      <c r="R55" s="18"/>
      <c r="S55" s="10"/>
      <c r="T55" s="10"/>
      <c r="U55" s="10"/>
      <c r="V55" s="77"/>
      <c r="W55" s="75"/>
      <c r="X55" s="77"/>
      <c r="Y55" s="77"/>
      <c r="Z55" s="75"/>
      <c r="AA55" s="77"/>
      <c r="AB55" s="77"/>
      <c r="AC55" s="75"/>
      <c r="AD55" s="77"/>
      <c r="AE55" s="77"/>
      <c r="AF55" s="75"/>
      <c r="AG55" s="77"/>
      <c r="AH55" s="18"/>
      <c r="AI55" s="18"/>
    </row>
    <row r="56" spans="1:35" ht="7.5" customHeight="1">
      <c r="A56" s="18"/>
      <c r="B56" s="10"/>
      <c r="C56" s="16"/>
      <c r="D56" s="16"/>
      <c r="E56" s="16"/>
      <c r="F56" s="5"/>
      <c r="G56" s="5"/>
      <c r="H56" s="5"/>
      <c r="I56" s="10"/>
      <c r="J56" s="10"/>
      <c r="K56" s="10"/>
      <c r="L56" s="10"/>
      <c r="M56" s="10"/>
      <c r="N56" s="66"/>
      <c r="O56" s="66"/>
      <c r="P56" s="47"/>
      <c r="Q56" s="220"/>
      <c r="R56" s="18"/>
      <c r="S56" s="10"/>
      <c r="T56" s="10"/>
      <c r="U56" s="10"/>
      <c r="V56" s="18"/>
      <c r="W56" s="18"/>
      <c r="X56" s="18"/>
      <c r="Y56" s="18"/>
      <c r="Z56" s="18"/>
      <c r="AA56" s="18"/>
      <c r="AB56" s="18"/>
      <c r="AC56" s="18"/>
      <c r="AD56" s="18"/>
      <c r="AE56" s="77"/>
      <c r="AF56" s="75"/>
      <c r="AG56" s="77"/>
      <c r="AH56" s="18"/>
      <c r="AI56" s="18"/>
    </row>
    <row r="57" spans="1:35" ht="7.5" customHeight="1">
      <c r="A57" s="3"/>
      <c r="B57" s="4"/>
      <c r="C57" s="263"/>
      <c r="D57" s="263"/>
      <c r="E57" s="263"/>
      <c r="F57" s="228">
        <f>SUM(F60:F64)</f>
        <v>126</v>
      </c>
      <c r="G57" s="228"/>
      <c r="H57" s="228"/>
      <c r="I57" s="10"/>
      <c r="J57" s="10"/>
      <c r="K57" s="10"/>
      <c r="L57" s="10"/>
      <c r="M57" s="10"/>
      <c r="N57" s="66"/>
      <c r="O57" s="66"/>
      <c r="P57" s="47"/>
      <c r="Q57" s="220"/>
      <c r="R57" s="18"/>
      <c r="S57" s="10"/>
      <c r="T57" s="10"/>
      <c r="U57" s="10"/>
      <c r="V57" s="18"/>
      <c r="W57" s="18"/>
      <c r="X57" s="18"/>
      <c r="Y57" s="18"/>
      <c r="Z57" s="18"/>
      <c r="AA57" s="18"/>
      <c r="AB57" s="18"/>
      <c r="AC57" s="18"/>
      <c r="AD57" s="18"/>
      <c r="AE57" s="77"/>
      <c r="AF57" s="75"/>
      <c r="AG57" s="77"/>
      <c r="AH57" s="18"/>
      <c r="AI57" s="18"/>
    </row>
    <row r="58" spans="1:35" ht="7.5" customHeight="1" thickBot="1">
      <c r="A58" s="248">
        <v>12</v>
      </c>
      <c r="B58" s="226" t="s">
        <v>1</v>
      </c>
      <c r="C58" s="263"/>
      <c r="D58" s="263"/>
      <c r="E58" s="263"/>
      <c r="F58" s="228"/>
      <c r="G58" s="228"/>
      <c r="H58" s="228"/>
      <c r="I58" s="10"/>
      <c r="J58" s="10"/>
      <c r="K58" s="10"/>
      <c r="L58" s="10"/>
      <c r="M58" s="10"/>
      <c r="N58" s="66"/>
      <c r="O58" s="66"/>
      <c r="P58" s="47"/>
      <c r="Q58" s="18"/>
      <c r="R58" s="18"/>
      <c r="S58" s="10"/>
      <c r="T58" s="10"/>
      <c r="U58" s="10"/>
      <c r="V58" s="18"/>
      <c r="W58" s="18"/>
      <c r="X58" s="18"/>
      <c r="Y58" s="18"/>
      <c r="Z58" s="18"/>
      <c r="AA58" s="18"/>
      <c r="AB58" s="18"/>
      <c r="AC58" s="18"/>
      <c r="AD58" s="18"/>
      <c r="AE58" s="77"/>
      <c r="AF58" s="75"/>
      <c r="AG58" s="77"/>
      <c r="AH58" s="18"/>
      <c r="AI58" s="18"/>
    </row>
    <row r="59" spans="1:35" ht="7.5" customHeight="1">
      <c r="A59" s="249"/>
      <c r="B59" s="227"/>
      <c r="C59" s="150"/>
      <c r="D59" s="150"/>
      <c r="E59" s="150"/>
      <c r="F59" s="155"/>
      <c r="G59" s="155"/>
      <c r="H59" s="156"/>
      <c r="I59" s="10"/>
      <c r="J59" s="10"/>
      <c r="K59" s="10"/>
      <c r="L59" s="10"/>
      <c r="M59" s="10"/>
      <c r="N59" s="66"/>
      <c r="O59" s="66"/>
      <c r="P59" s="47"/>
      <c r="Q59" s="18"/>
      <c r="R59" s="18"/>
      <c r="S59" s="10"/>
      <c r="T59" s="10"/>
      <c r="U59" s="10"/>
      <c r="V59" s="18"/>
      <c r="W59" s="18"/>
      <c r="X59" s="18"/>
      <c r="Y59" s="18"/>
      <c r="Z59" s="18"/>
      <c r="AA59" s="18"/>
      <c r="AB59" s="18"/>
      <c r="AC59" s="18"/>
      <c r="AD59" s="18"/>
      <c r="AE59" s="77"/>
      <c r="AF59" s="75"/>
      <c r="AG59" s="77"/>
      <c r="AH59" s="18"/>
      <c r="AI59" s="18"/>
    </row>
    <row r="60" spans="1:35" ht="7.5" customHeight="1">
      <c r="A60" s="3"/>
      <c r="B60" s="6"/>
      <c r="C60" s="262"/>
      <c r="D60" s="262"/>
      <c r="E60" s="262"/>
      <c r="F60" s="64">
        <v>33</v>
      </c>
      <c r="G60" s="9" t="s">
        <v>0</v>
      </c>
      <c r="H60" s="144">
        <v>4</v>
      </c>
      <c r="I60" s="219">
        <f>SUM(I70:I74)</f>
        <v>52</v>
      </c>
      <c r="J60" s="219"/>
      <c r="K60" s="219"/>
      <c r="L60" s="18"/>
      <c r="M60" s="18"/>
      <c r="N60" s="18"/>
      <c r="O60" s="18"/>
      <c r="P60" s="18"/>
      <c r="Q60" s="18"/>
      <c r="R60" s="18"/>
      <c r="S60" s="10"/>
      <c r="T60" s="10"/>
      <c r="U60" s="10"/>
      <c r="V60" s="18"/>
      <c r="W60" s="18"/>
      <c r="X60" s="18"/>
      <c r="Y60" s="18"/>
      <c r="Z60" s="18"/>
      <c r="AA60" s="18"/>
      <c r="AB60" s="18"/>
      <c r="AC60" s="18"/>
      <c r="AD60" s="18"/>
      <c r="AE60" s="77"/>
      <c r="AF60" s="75"/>
      <c r="AG60" s="77"/>
      <c r="AH60" s="18"/>
      <c r="AI60" s="18"/>
    </row>
    <row r="61" spans="1:35" ht="7.5" customHeight="1" thickBot="1">
      <c r="A61" s="3"/>
      <c r="B61" s="10"/>
      <c r="C61" s="262"/>
      <c r="D61" s="262"/>
      <c r="E61" s="262"/>
      <c r="F61" s="64">
        <v>37</v>
      </c>
      <c r="G61" s="9" t="s">
        <v>0</v>
      </c>
      <c r="H61" s="144">
        <v>0</v>
      </c>
      <c r="I61" s="219"/>
      <c r="J61" s="219"/>
      <c r="K61" s="219"/>
      <c r="L61" s="18"/>
      <c r="M61" s="18"/>
      <c r="N61" s="18"/>
      <c r="O61" s="18"/>
      <c r="P61" s="18"/>
      <c r="Q61" s="18"/>
      <c r="R61" s="18"/>
      <c r="S61" s="10"/>
      <c r="T61" s="10"/>
      <c r="U61" s="1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7.5" customHeight="1">
      <c r="A62" s="3"/>
      <c r="B62" s="4"/>
      <c r="C62" s="228">
        <f>SUM(C65:C69)</f>
        <v>50</v>
      </c>
      <c r="D62" s="228"/>
      <c r="E62" s="228"/>
      <c r="F62" s="64">
        <v>23</v>
      </c>
      <c r="G62" s="9" t="s">
        <v>0</v>
      </c>
      <c r="H62" s="63">
        <v>2</v>
      </c>
      <c r="I62" s="139"/>
      <c r="J62" s="140"/>
      <c r="K62" s="140"/>
      <c r="L62" s="205"/>
      <c r="M62" s="18"/>
      <c r="N62" s="18"/>
      <c r="O62" s="18"/>
      <c r="P62" s="18"/>
      <c r="Q62" s="18"/>
      <c r="R62" s="18"/>
      <c r="S62" s="10"/>
      <c r="T62" s="10"/>
      <c r="U62" s="10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ht="7.5" customHeight="1" thickBot="1">
      <c r="A63" s="248">
        <v>13</v>
      </c>
      <c r="B63" s="226" t="s">
        <v>4</v>
      </c>
      <c r="C63" s="228"/>
      <c r="D63" s="228"/>
      <c r="E63" s="228"/>
      <c r="F63" s="64">
        <v>33</v>
      </c>
      <c r="G63" s="9" t="s">
        <v>0</v>
      </c>
      <c r="H63" s="63">
        <v>6</v>
      </c>
      <c r="I63" s="15"/>
      <c r="J63" s="10"/>
      <c r="K63" s="18"/>
      <c r="L63" s="205"/>
      <c r="M63" s="18"/>
      <c r="N63" s="18"/>
      <c r="O63" s="18"/>
      <c r="P63" s="18"/>
      <c r="Q63" s="18"/>
      <c r="R63" s="18"/>
      <c r="S63" s="10"/>
      <c r="T63" s="10"/>
      <c r="U63" s="10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ht="7.5" customHeight="1">
      <c r="A64" s="249"/>
      <c r="B64" s="227"/>
      <c r="C64" s="150"/>
      <c r="D64" s="150"/>
      <c r="E64" s="151"/>
      <c r="F64" s="64"/>
      <c r="G64" s="9" t="s">
        <v>0</v>
      </c>
      <c r="H64" s="63"/>
      <c r="I64" s="7"/>
      <c r="J64" s="7"/>
      <c r="K64" s="18"/>
      <c r="L64" s="205"/>
      <c r="M64" s="18"/>
      <c r="N64" s="18"/>
      <c r="O64" s="18"/>
      <c r="P64" s="18"/>
      <c r="Q64" s="18"/>
      <c r="R64" s="18"/>
      <c r="S64" s="10"/>
      <c r="T64" s="10"/>
      <c r="U64" s="10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ht="7.5" customHeight="1">
      <c r="A65" s="3"/>
      <c r="B65" s="6"/>
      <c r="C65" s="64">
        <v>6</v>
      </c>
      <c r="D65" s="9" t="s">
        <v>0</v>
      </c>
      <c r="E65" s="144">
        <v>15</v>
      </c>
      <c r="F65" s="7"/>
      <c r="G65" s="7"/>
      <c r="H65" s="11"/>
      <c r="I65" s="7"/>
      <c r="J65" s="7"/>
      <c r="K65" s="18"/>
      <c r="L65" s="205"/>
      <c r="M65" s="18"/>
      <c r="N65" s="18"/>
      <c r="O65" s="18"/>
      <c r="P65" s="18"/>
      <c r="Q65" s="18"/>
      <c r="R65" s="18"/>
      <c r="S65" s="10"/>
      <c r="T65" s="10"/>
      <c r="U65" s="10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ht="7.5" customHeight="1" thickBot="1">
      <c r="A66" s="3"/>
      <c r="B66" s="10"/>
      <c r="C66" s="64">
        <v>12</v>
      </c>
      <c r="D66" s="9" t="s">
        <v>0</v>
      </c>
      <c r="E66" s="144">
        <v>12</v>
      </c>
      <c r="F66" s="7"/>
      <c r="G66" s="7"/>
      <c r="H66" s="11"/>
      <c r="I66" s="7"/>
      <c r="J66" s="7"/>
      <c r="K66" s="18"/>
      <c r="L66" s="205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ht="7.5" customHeight="1">
      <c r="A67" s="3"/>
      <c r="B67" s="10"/>
      <c r="C67" s="64">
        <v>21</v>
      </c>
      <c r="D67" s="9" t="s">
        <v>0</v>
      </c>
      <c r="E67" s="64">
        <v>2</v>
      </c>
      <c r="F67" s="259">
        <f>SUM(H60:H64)</f>
        <v>12</v>
      </c>
      <c r="G67" s="260"/>
      <c r="H67" s="260"/>
      <c r="I67" s="7"/>
      <c r="J67" s="7"/>
      <c r="K67" s="18"/>
      <c r="L67" s="205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ht="7.5" customHeight="1">
      <c r="A68" s="3"/>
      <c r="B68" s="10"/>
      <c r="C68" s="64">
        <v>11</v>
      </c>
      <c r="D68" s="9" t="s">
        <v>0</v>
      </c>
      <c r="E68" s="64">
        <v>6</v>
      </c>
      <c r="F68" s="261"/>
      <c r="G68" s="228"/>
      <c r="H68" s="228"/>
      <c r="I68" s="7"/>
      <c r="J68" s="7"/>
      <c r="K68" s="18"/>
      <c r="L68" s="205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ht="7.5" customHeight="1">
      <c r="A69" s="248">
        <v>14</v>
      </c>
      <c r="B69" s="226" t="s">
        <v>19</v>
      </c>
      <c r="C69" s="65"/>
      <c r="D69" s="12" t="s">
        <v>0</v>
      </c>
      <c r="E69" s="65"/>
      <c r="F69" s="14"/>
      <c r="G69" s="7"/>
      <c r="H69" s="7"/>
      <c r="I69" s="7"/>
      <c r="J69" s="7"/>
      <c r="K69" s="18"/>
      <c r="L69" s="205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ht="7.5" customHeight="1">
      <c r="A70" s="249"/>
      <c r="B70" s="227"/>
      <c r="C70" s="228">
        <f>SUM(E65:E69)</f>
        <v>35</v>
      </c>
      <c r="D70" s="228"/>
      <c r="E70" s="228"/>
      <c r="F70" s="7"/>
      <c r="G70" s="13"/>
      <c r="H70" s="7"/>
      <c r="I70" s="66">
        <v>16</v>
      </c>
      <c r="J70" s="47" t="s">
        <v>0</v>
      </c>
      <c r="K70" s="66">
        <v>4</v>
      </c>
      <c r="L70" s="222"/>
      <c r="M70" s="6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ht="7.5" customHeight="1" thickBot="1">
      <c r="A71" s="3"/>
      <c r="B71" s="10"/>
      <c r="C71" s="228"/>
      <c r="D71" s="228"/>
      <c r="E71" s="228"/>
      <c r="F71" s="6"/>
      <c r="G71" s="13"/>
      <c r="H71" s="7"/>
      <c r="I71" s="66">
        <v>16</v>
      </c>
      <c r="J71" s="47" t="s">
        <v>0</v>
      </c>
      <c r="K71" s="66">
        <v>17</v>
      </c>
      <c r="L71" s="223"/>
      <c r="M71" s="224" t="s">
        <v>28</v>
      </c>
      <c r="N71" s="226" t="s">
        <v>1</v>
      </c>
      <c r="O71" s="58"/>
      <c r="P71" s="10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ht="7.5" customHeight="1">
      <c r="A72" s="3"/>
      <c r="B72" s="4"/>
      <c r="C72" s="13"/>
      <c r="D72" s="13"/>
      <c r="E72" s="13"/>
      <c r="F72" s="7"/>
      <c r="G72" s="7"/>
      <c r="H72" s="7"/>
      <c r="I72" s="66">
        <v>9</v>
      </c>
      <c r="J72" s="47" t="s">
        <v>31</v>
      </c>
      <c r="K72" s="67">
        <v>8</v>
      </c>
      <c r="L72" s="15"/>
      <c r="M72" s="225"/>
      <c r="N72" s="227"/>
      <c r="O72" s="58"/>
      <c r="P72" s="10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ht="7.5" customHeight="1">
      <c r="A73" s="3"/>
      <c r="B73" s="6"/>
      <c r="C73" s="228">
        <f>SUM(C76:C80)</f>
        <v>45</v>
      </c>
      <c r="D73" s="228"/>
      <c r="E73" s="228"/>
      <c r="F73" s="219"/>
      <c r="G73" s="219"/>
      <c r="H73" s="219"/>
      <c r="I73" s="66">
        <v>11</v>
      </c>
      <c r="J73" s="47" t="s">
        <v>31</v>
      </c>
      <c r="K73" s="67">
        <v>8</v>
      </c>
      <c r="L73" s="15"/>
      <c r="M73" s="10"/>
      <c r="N73" s="7"/>
      <c r="O73" s="7"/>
      <c r="P73" s="7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ht="7.5" customHeight="1" thickBot="1">
      <c r="A74" s="248">
        <v>15</v>
      </c>
      <c r="B74" s="226" t="s">
        <v>5</v>
      </c>
      <c r="C74" s="228"/>
      <c r="D74" s="228"/>
      <c r="E74" s="228"/>
      <c r="F74" s="219"/>
      <c r="G74" s="219"/>
      <c r="H74" s="219"/>
      <c r="I74" s="66"/>
      <c r="J74" s="47" t="s">
        <v>0</v>
      </c>
      <c r="K74" s="67"/>
      <c r="L74" s="15"/>
      <c r="M74" s="10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ht="7.5" customHeight="1">
      <c r="A75" s="249"/>
      <c r="B75" s="227"/>
      <c r="C75" s="150"/>
      <c r="D75" s="150"/>
      <c r="E75" s="151"/>
      <c r="F75" s="46"/>
      <c r="G75" s="47"/>
      <c r="H75" s="46"/>
      <c r="I75" s="7"/>
      <c r="J75" s="7"/>
      <c r="K75" s="80"/>
      <c r="L75" s="79"/>
      <c r="M75" s="77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ht="7.5" customHeight="1">
      <c r="A76" s="3"/>
      <c r="B76" s="10"/>
      <c r="C76" s="64">
        <v>2</v>
      </c>
      <c r="D76" s="9" t="s">
        <v>0</v>
      </c>
      <c r="E76" s="144">
        <v>4</v>
      </c>
      <c r="F76" s="219">
        <f>SUM(F81:F85)</f>
        <v>37</v>
      </c>
      <c r="G76" s="219"/>
      <c r="H76" s="219"/>
      <c r="I76" s="7"/>
      <c r="J76" s="7"/>
      <c r="K76" s="80"/>
      <c r="L76" s="79"/>
      <c r="M76" s="77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ht="7.5" customHeight="1" thickBot="1">
      <c r="A77" s="3"/>
      <c r="B77" s="10"/>
      <c r="C77" s="64">
        <v>19</v>
      </c>
      <c r="D77" s="9" t="s">
        <v>0</v>
      </c>
      <c r="E77" s="144">
        <v>10</v>
      </c>
      <c r="F77" s="264"/>
      <c r="G77" s="264"/>
      <c r="H77" s="264"/>
      <c r="I77" s="68"/>
      <c r="J77" s="68"/>
      <c r="K77" s="118"/>
      <c r="L77" s="79"/>
      <c r="M77" s="77"/>
      <c r="N77" s="7"/>
      <c r="O77" s="7"/>
      <c r="P77" s="7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ht="7.5" customHeight="1">
      <c r="A78" s="3"/>
      <c r="B78" s="10"/>
      <c r="C78" s="64">
        <v>10</v>
      </c>
      <c r="D78" s="9" t="s">
        <v>0</v>
      </c>
      <c r="E78" s="63">
        <v>13</v>
      </c>
      <c r="F78" s="45"/>
      <c r="G78" s="45"/>
      <c r="H78" s="50"/>
      <c r="I78" s="68"/>
      <c r="J78" s="68"/>
      <c r="K78" s="118"/>
      <c r="L78" s="79"/>
      <c r="M78" s="77"/>
      <c r="N78" s="7"/>
      <c r="O78" s="7"/>
      <c r="P78" s="7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ht="7.5" customHeight="1">
      <c r="A79" s="3"/>
      <c r="B79" s="4"/>
      <c r="C79" s="64">
        <v>14</v>
      </c>
      <c r="D79" s="9" t="s">
        <v>0</v>
      </c>
      <c r="E79" s="63">
        <v>15</v>
      </c>
      <c r="F79" s="45"/>
      <c r="G79" s="45"/>
      <c r="H79" s="50"/>
      <c r="I79" s="45"/>
      <c r="J79" s="45"/>
      <c r="K79" s="50"/>
      <c r="L79" s="79"/>
      <c r="M79" s="77"/>
      <c r="N79" s="7"/>
      <c r="O79" s="7"/>
      <c r="P79" s="7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ht="7.5" customHeight="1">
      <c r="A80" s="248">
        <v>16</v>
      </c>
      <c r="B80" s="226" t="s">
        <v>11</v>
      </c>
      <c r="C80" s="65"/>
      <c r="D80" s="12" t="s">
        <v>31</v>
      </c>
      <c r="E80" s="130"/>
      <c r="F80" s="45"/>
      <c r="G80" s="45"/>
      <c r="H80" s="50"/>
      <c r="I80" s="49"/>
      <c r="J80" s="49"/>
      <c r="K80" s="119"/>
      <c r="L80" s="94"/>
      <c r="M80" s="76"/>
      <c r="N80" s="7"/>
      <c r="O80" s="7"/>
      <c r="P80" s="7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ht="7.5" customHeight="1">
      <c r="A81" s="249"/>
      <c r="B81" s="227"/>
      <c r="C81" s="228">
        <f>SUM(E76:E80)</f>
        <v>42</v>
      </c>
      <c r="D81" s="228"/>
      <c r="E81" s="228"/>
      <c r="F81" s="46">
        <v>9</v>
      </c>
      <c r="G81" s="47" t="s">
        <v>31</v>
      </c>
      <c r="H81" s="48">
        <v>8</v>
      </c>
      <c r="I81" s="45"/>
      <c r="J81" s="45"/>
      <c r="K81" s="119"/>
      <c r="L81" s="14"/>
      <c r="M81" s="7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ht="7.5" customHeight="1" thickBot="1">
      <c r="A82" s="3"/>
      <c r="B82" s="6"/>
      <c r="C82" s="228"/>
      <c r="D82" s="228"/>
      <c r="E82" s="228"/>
      <c r="F82" s="46">
        <v>6</v>
      </c>
      <c r="G82" s="47" t="s">
        <v>31</v>
      </c>
      <c r="H82" s="48">
        <v>16</v>
      </c>
      <c r="I82" s="161"/>
      <c r="J82" s="161"/>
      <c r="K82" s="162"/>
      <c r="L82" s="8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ht="7.5" customHeight="1">
      <c r="A83" s="3"/>
      <c r="B83" s="6"/>
      <c r="C83" s="62"/>
      <c r="D83" s="62"/>
      <c r="E83" s="62"/>
      <c r="F83" s="46">
        <v>10</v>
      </c>
      <c r="G83" s="47" t="s">
        <v>31</v>
      </c>
      <c r="H83" s="157">
        <v>16</v>
      </c>
      <c r="I83" s="219">
        <f>SUM(K70:K74)</f>
        <v>37</v>
      </c>
      <c r="J83" s="219"/>
      <c r="K83" s="2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ht="7.5" customHeight="1">
      <c r="A84" s="3"/>
      <c r="B84" s="6"/>
      <c r="C84" s="62"/>
      <c r="D84" s="62"/>
      <c r="E84" s="62"/>
      <c r="F84" s="46">
        <v>12</v>
      </c>
      <c r="G84" s="47" t="s">
        <v>31</v>
      </c>
      <c r="H84" s="157">
        <v>20</v>
      </c>
      <c r="I84" s="219"/>
      <c r="J84" s="219"/>
      <c r="K84" s="21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ht="7.5" customHeight="1" thickBot="1">
      <c r="A85" s="248">
        <v>17</v>
      </c>
      <c r="B85" s="226" t="s">
        <v>30</v>
      </c>
      <c r="C85" s="158"/>
      <c r="D85" s="158"/>
      <c r="E85" s="158"/>
      <c r="F85" s="159"/>
      <c r="G85" s="153" t="s">
        <v>24</v>
      </c>
      <c r="H85" s="160"/>
      <c r="I85" s="45"/>
      <c r="J85" s="45"/>
      <c r="K85" s="4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ht="7.5" customHeight="1">
      <c r="A86" s="249"/>
      <c r="B86" s="227"/>
      <c r="C86" s="62"/>
      <c r="D86" s="62"/>
      <c r="E86" s="62"/>
      <c r="F86" s="219">
        <f>SUM(H81:H85)</f>
        <v>60</v>
      </c>
      <c r="G86" s="219"/>
      <c r="H86" s="219"/>
      <c r="I86" s="45"/>
      <c r="J86" s="45"/>
      <c r="K86" s="45"/>
      <c r="L86" s="66"/>
      <c r="M86" s="66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ht="7.5" customHeight="1">
      <c r="A87" s="3"/>
      <c r="B87" s="6"/>
      <c r="C87" s="62"/>
      <c r="D87" s="62"/>
      <c r="E87" s="62"/>
      <c r="F87" s="219"/>
      <c r="G87" s="219"/>
      <c r="H87" s="219"/>
      <c r="I87" s="45"/>
      <c r="J87" s="45"/>
      <c r="K87" s="45"/>
      <c r="L87" s="66"/>
      <c r="M87" s="66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ht="7.5" customHeight="1">
      <c r="A88" s="3"/>
      <c r="B88" s="10"/>
      <c r="C88" s="62"/>
      <c r="D88" s="62"/>
      <c r="E88" s="62"/>
      <c r="F88" s="46"/>
      <c r="G88" s="47"/>
      <c r="H88" s="46"/>
      <c r="I88" s="45"/>
      <c r="J88" s="45"/>
      <c r="K88" s="45"/>
      <c r="L88" s="66"/>
      <c r="M88" s="66"/>
      <c r="N88" s="219"/>
      <c r="O88" s="219"/>
      <c r="P88" s="219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ht="7.5" customHeight="1">
      <c r="A89" s="3"/>
      <c r="B89" s="4"/>
      <c r="C89" s="45"/>
      <c r="D89" s="45"/>
      <c r="E89" s="45"/>
      <c r="F89" s="219">
        <f>SUM(F91:F95)</f>
        <v>74</v>
      </c>
      <c r="G89" s="219"/>
      <c r="H89" s="219"/>
      <c r="I89" s="84"/>
      <c r="J89" s="84"/>
      <c r="K89" s="84"/>
      <c r="L89" s="66"/>
      <c r="M89" s="66"/>
      <c r="N89" s="219"/>
      <c r="O89" s="219"/>
      <c r="P89" s="21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ht="7.5" customHeight="1" thickBot="1">
      <c r="A90" s="248">
        <v>18</v>
      </c>
      <c r="B90" s="226" t="s">
        <v>13</v>
      </c>
      <c r="C90" s="45"/>
      <c r="D90" s="45"/>
      <c r="E90" s="45"/>
      <c r="F90" s="219"/>
      <c r="G90" s="219"/>
      <c r="H90" s="219"/>
      <c r="I90" s="49"/>
      <c r="J90" s="49"/>
      <c r="K90" s="83"/>
      <c r="L90" s="66"/>
      <c r="M90" s="66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ht="7.5" customHeight="1">
      <c r="A91" s="249"/>
      <c r="B91" s="227"/>
      <c r="C91" s="189"/>
      <c r="D91" s="189"/>
      <c r="E91" s="189"/>
      <c r="F91" s="193">
        <v>15</v>
      </c>
      <c r="G91" s="135" t="s">
        <v>17</v>
      </c>
      <c r="H91" s="194">
        <v>12</v>
      </c>
      <c r="I91" s="45"/>
      <c r="J91" s="45"/>
      <c r="K91" s="83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ht="7.5" customHeight="1">
      <c r="A92" s="3"/>
      <c r="B92" s="6"/>
      <c r="C92" s="46"/>
      <c r="D92" s="61"/>
      <c r="E92" s="51"/>
      <c r="F92" s="73">
        <v>19</v>
      </c>
      <c r="G92" s="47" t="s">
        <v>17</v>
      </c>
      <c r="H92" s="195">
        <v>18</v>
      </c>
      <c r="I92" s="219">
        <f>SUM(I102:I106)</f>
        <v>51</v>
      </c>
      <c r="J92" s="219"/>
      <c r="K92" s="2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ht="7.5" customHeight="1" thickBot="1">
      <c r="A93" s="3"/>
      <c r="B93" s="10"/>
      <c r="C93" s="46"/>
      <c r="D93" s="61"/>
      <c r="E93" s="51"/>
      <c r="F93" s="73">
        <v>29</v>
      </c>
      <c r="G93" s="47" t="s">
        <v>17</v>
      </c>
      <c r="H93" s="195">
        <v>12</v>
      </c>
      <c r="I93" s="219"/>
      <c r="J93" s="219"/>
      <c r="K93" s="219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ht="7.5" customHeight="1">
      <c r="A94" s="3"/>
      <c r="B94" s="10"/>
      <c r="C94" s="46"/>
      <c r="D94" s="61"/>
      <c r="E94" s="51"/>
      <c r="F94" s="73">
        <v>11</v>
      </c>
      <c r="G94" s="47" t="s">
        <v>17</v>
      </c>
      <c r="H94" s="74">
        <v>14</v>
      </c>
      <c r="I94" s="140"/>
      <c r="J94" s="140"/>
      <c r="K94" s="14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ht="7.5" customHeight="1">
      <c r="A95" s="3"/>
      <c r="B95" s="10"/>
      <c r="C95" s="46"/>
      <c r="D95" s="61"/>
      <c r="E95" s="51"/>
      <c r="F95" s="73"/>
      <c r="G95" s="47" t="s">
        <v>17</v>
      </c>
      <c r="H95" s="74"/>
      <c r="I95" s="10"/>
      <c r="J95" s="10"/>
      <c r="K95" s="80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ht="7.5" customHeight="1">
      <c r="A96" s="248">
        <v>19</v>
      </c>
      <c r="B96" s="226" t="s">
        <v>14</v>
      </c>
      <c r="C96" s="90"/>
      <c r="D96" s="131"/>
      <c r="E96" s="132"/>
      <c r="F96" s="129"/>
      <c r="G96" s="129"/>
      <c r="H96" s="133"/>
      <c r="I96" s="7"/>
      <c r="J96" s="7"/>
      <c r="K96" s="80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ht="7.5" customHeight="1">
      <c r="A97" s="249"/>
      <c r="B97" s="227"/>
      <c r="C97" s="45"/>
      <c r="D97" s="45"/>
      <c r="E97" s="45"/>
      <c r="F97" s="219">
        <f>SUM(H91:H95)</f>
        <v>56</v>
      </c>
      <c r="G97" s="219"/>
      <c r="H97" s="219"/>
      <c r="I97" s="7"/>
      <c r="J97" s="7"/>
      <c r="K97" s="80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ht="7.5" customHeight="1" thickBot="1">
      <c r="A98" s="3"/>
      <c r="B98" s="10"/>
      <c r="C98" s="45"/>
      <c r="D98" s="45"/>
      <c r="E98" s="45"/>
      <c r="F98" s="219"/>
      <c r="G98" s="219"/>
      <c r="H98" s="219"/>
      <c r="I98" s="7"/>
      <c r="J98" s="7"/>
      <c r="K98" s="80"/>
      <c r="L98" s="18"/>
      <c r="M98" s="224" t="s">
        <v>29</v>
      </c>
      <c r="N98" s="226" t="s">
        <v>41</v>
      </c>
      <c r="O98" s="58"/>
      <c r="P98" s="10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ht="7.5" customHeight="1">
      <c r="A99" s="3"/>
      <c r="B99" s="4"/>
      <c r="C99" s="219">
        <f>SUM(C102:C106)</f>
        <v>33</v>
      </c>
      <c r="D99" s="219"/>
      <c r="E99" s="219"/>
      <c r="F99" s="53"/>
      <c r="G99" s="53"/>
      <c r="H99" s="53"/>
      <c r="I99" s="7"/>
      <c r="J99" s="7"/>
      <c r="K99" s="18"/>
      <c r="L99" s="221"/>
      <c r="M99" s="225"/>
      <c r="N99" s="227"/>
      <c r="O99" s="58"/>
      <c r="P99" s="10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ht="7.5" customHeight="1">
      <c r="A100" s="248">
        <v>20</v>
      </c>
      <c r="B100" s="226" t="s">
        <v>2</v>
      </c>
      <c r="C100" s="219"/>
      <c r="D100" s="219"/>
      <c r="E100" s="219"/>
      <c r="F100" s="49"/>
      <c r="G100" s="49"/>
      <c r="H100" s="49"/>
      <c r="I100" s="7"/>
      <c r="J100" s="7"/>
      <c r="K100" s="18"/>
      <c r="L100" s="222"/>
      <c r="M100" s="6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ht="7.5" customHeight="1">
      <c r="A101" s="249"/>
      <c r="B101" s="227"/>
      <c r="C101" s="60"/>
      <c r="D101" s="60"/>
      <c r="E101" s="128"/>
      <c r="F101" s="45"/>
      <c r="G101" s="45"/>
      <c r="H101" s="45"/>
      <c r="I101" s="7"/>
      <c r="J101" s="7"/>
      <c r="K101" s="18"/>
      <c r="L101" s="205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ht="7.5" customHeight="1">
      <c r="A102" s="3"/>
      <c r="B102" s="6"/>
      <c r="C102" s="46">
        <v>4</v>
      </c>
      <c r="D102" s="47" t="s">
        <v>49</v>
      </c>
      <c r="E102" s="48">
        <v>4</v>
      </c>
      <c r="F102" s="219">
        <f>SUM(F107:F111)</f>
        <v>32</v>
      </c>
      <c r="G102" s="219"/>
      <c r="H102" s="219"/>
      <c r="I102" s="66">
        <v>15</v>
      </c>
      <c r="J102" s="47" t="s">
        <v>50</v>
      </c>
      <c r="K102" s="66">
        <v>12</v>
      </c>
      <c r="L102" s="205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ht="7.5" customHeight="1" thickBot="1">
      <c r="A103" s="3"/>
      <c r="B103" s="10"/>
      <c r="C103" s="46">
        <v>6</v>
      </c>
      <c r="D103" s="47" t="s">
        <v>50</v>
      </c>
      <c r="E103" s="48">
        <v>14</v>
      </c>
      <c r="F103" s="219"/>
      <c r="G103" s="219"/>
      <c r="H103" s="219"/>
      <c r="I103" s="66">
        <v>15</v>
      </c>
      <c r="J103" s="47" t="s">
        <v>50</v>
      </c>
      <c r="K103" s="66">
        <v>10</v>
      </c>
      <c r="L103" s="205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ht="7.5" customHeight="1">
      <c r="A104" s="3"/>
      <c r="B104" s="10"/>
      <c r="C104" s="46">
        <v>12</v>
      </c>
      <c r="D104" s="47" t="s">
        <v>50</v>
      </c>
      <c r="E104" s="157">
        <v>4</v>
      </c>
      <c r="F104" s="197"/>
      <c r="G104" s="136"/>
      <c r="H104" s="198"/>
      <c r="I104" s="66">
        <v>8</v>
      </c>
      <c r="J104" s="47" t="s">
        <v>50</v>
      </c>
      <c r="K104" s="66">
        <v>15</v>
      </c>
      <c r="L104" s="205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ht="7.5" customHeight="1">
      <c r="A105" s="3"/>
      <c r="B105" s="10"/>
      <c r="C105" s="46">
        <v>11</v>
      </c>
      <c r="D105" s="47" t="s">
        <v>50</v>
      </c>
      <c r="E105" s="157">
        <v>14</v>
      </c>
      <c r="F105" s="199"/>
      <c r="G105" s="45"/>
      <c r="H105" s="50"/>
      <c r="I105" s="66">
        <v>13</v>
      </c>
      <c r="J105" s="47" t="s">
        <v>50</v>
      </c>
      <c r="K105" s="66">
        <v>17</v>
      </c>
      <c r="L105" s="205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ht="7.5" customHeight="1" thickBot="1">
      <c r="A106" s="248">
        <v>21</v>
      </c>
      <c r="B106" s="226" t="s">
        <v>15</v>
      </c>
      <c r="C106" s="159"/>
      <c r="D106" s="153" t="s">
        <v>50</v>
      </c>
      <c r="E106" s="160"/>
      <c r="F106" s="199"/>
      <c r="G106" s="45"/>
      <c r="H106" s="50"/>
      <c r="I106" s="66"/>
      <c r="J106" s="47" t="s">
        <v>50</v>
      </c>
      <c r="K106" s="66"/>
      <c r="L106" s="205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ht="7.5" customHeight="1">
      <c r="A107" s="249"/>
      <c r="B107" s="227"/>
      <c r="C107" s="219">
        <f>SUM(E102:E106)</f>
        <v>36</v>
      </c>
      <c r="D107" s="219"/>
      <c r="E107" s="219"/>
      <c r="F107" s="46">
        <v>10</v>
      </c>
      <c r="G107" s="47" t="s">
        <v>51</v>
      </c>
      <c r="H107" s="46">
        <v>14</v>
      </c>
      <c r="I107" s="14"/>
      <c r="J107" s="7"/>
      <c r="K107" s="18"/>
      <c r="L107" s="205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ht="7.5" customHeight="1" thickBot="1">
      <c r="A108" s="3"/>
      <c r="B108" s="10"/>
      <c r="C108" s="219"/>
      <c r="D108" s="219"/>
      <c r="E108" s="219"/>
      <c r="F108" s="46">
        <v>8</v>
      </c>
      <c r="G108" s="47" t="s">
        <v>51</v>
      </c>
      <c r="H108" s="46">
        <v>11</v>
      </c>
      <c r="I108" s="196"/>
      <c r="J108" s="142"/>
      <c r="K108" s="204"/>
      <c r="L108" s="205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ht="7.5" customHeight="1">
      <c r="A109" s="3"/>
      <c r="B109" s="4"/>
      <c r="C109" s="52"/>
      <c r="D109" s="52"/>
      <c r="E109" s="52"/>
      <c r="F109" s="46">
        <v>6</v>
      </c>
      <c r="G109" s="47" t="s">
        <v>51</v>
      </c>
      <c r="H109" s="157">
        <v>22</v>
      </c>
      <c r="I109" s="219">
        <f>SUM(K102:K106)</f>
        <v>54</v>
      </c>
      <c r="J109" s="219"/>
      <c r="K109" s="21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ht="7.5" customHeight="1">
      <c r="A110" s="3"/>
      <c r="B110" s="6"/>
      <c r="C110" s="52"/>
      <c r="D110" s="52"/>
      <c r="E110" s="52"/>
      <c r="F110" s="46">
        <v>8</v>
      </c>
      <c r="G110" s="47" t="s">
        <v>52</v>
      </c>
      <c r="H110" s="157">
        <v>12</v>
      </c>
      <c r="I110" s="219"/>
      <c r="J110" s="219"/>
      <c r="K110" s="2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ht="7.5" customHeight="1" thickBot="1">
      <c r="A111" s="248">
        <v>22</v>
      </c>
      <c r="B111" s="226" t="s">
        <v>41</v>
      </c>
      <c r="C111" s="200"/>
      <c r="D111" s="200"/>
      <c r="E111" s="200"/>
      <c r="F111" s="159"/>
      <c r="G111" s="153" t="s">
        <v>52</v>
      </c>
      <c r="H111" s="160"/>
      <c r="I111" s="45"/>
      <c r="J111" s="45"/>
      <c r="K111" s="83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ht="7.5" customHeight="1">
      <c r="A112" s="249"/>
      <c r="B112" s="227"/>
      <c r="C112" s="256"/>
      <c r="D112" s="256"/>
      <c r="E112" s="256"/>
      <c r="F112" s="219">
        <f>SUM(H107:H111)</f>
        <v>59</v>
      </c>
      <c r="G112" s="219"/>
      <c r="H112" s="219"/>
      <c r="I112" s="45"/>
      <c r="J112" s="45"/>
      <c r="K112" s="83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ht="7.5" customHeight="1">
      <c r="A113" s="3"/>
      <c r="B113" s="10"/>
      <c r="C113" s="256"/>
      <c r="D113" s="256"/>
      <c r="E113" s="256"/>
      <c r="F113" s="219"/>
      <c r="G113" s="219"/>
      <c r="H113" s="219"/>
      <c r="I113" s="45"/>
      <c r="J113" s="45"/>
      <c r="K113" s="83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</sheetData>
  <sheetProtection/>
  <mergeCells count="143">
    <mergeCell ref="N71:N72"/>
    <mergeCell ref="T33:T35"/>
    <mergeCell ref="Q27:S31"/>
    <mergeCell ref="T28:T30"/>
    <mergeCell ref="Q42:AC43"/>
    <mergeCell ref="Q44:AC45"/>
    <mergeCell ref="N40:N41"/>
    <mergeCell ref="Q32:S36"/>
    <mergeCell ref="Q38:AC39"/>
    <mergeCell ref="AH33:AH35"/>
    <mergeCell ref="AM28:AM30"/>
    <mergeCell ref="AI28:AI30"/>
    <mergeCell ref="F73:H74"/>
    <mergeCell ref="A74:A75"/>
    <mergeCell ref="A32:A33"/>
    <mergeCell ref="A27:A28"/>
    <mergeCell ref="A38:A39"/>
    <mergeCell ref="F54:H55"/>
    <mergeCell ref="M71:M72"/>
    <mergeCell ref="I51:K52"/>
    <mergeCell ref="AM18:AM20"/>
    <mergeCell ref="T15:X16"/>
    <mergeCell ref="L14:L15"/>
    <mergeCell ref="Q17:S21"/>
    <mergeCell ref="Y18:Y20"/>
    <mergeCell ref="AC18:AC20"/>
    <mergeCell ref="AD18:AD20"/>
    <mergeCell ref="AH18:AH20"/>
    <mergeCell ref="AD33:AD35"/>
    <mergeCell ref="X33:X35"/>
    <mergeCell ref="X28:X30"/>
    <mergeCell ref="X23:X25"/>
    <mergeCell ref="M40:M41"/>
    <mergeCell ref="N24:P25"/>
    <mergeCell ref="Q40:AC41"/>
    <mergeCell ref="Y33:Y35"/>
    <mergeCell ref="Y28:Y30"/>
    <mergeCell ref="AC28:AC30"/>
    <mergeCell ref="AC33:AC35"/>
    <mergeCell ref="A90:A91"/>
    <mergeCell ref="A96:A97"/>
    <mergeCell ref="A58:A59"/>
    <mergeCell ref="AD15:AH16"/>
    <mergeCell ref="A85:A86"/>
    <mergeCell ref="B85:B86"/>
    <mergeCell ref="B17:B18"/>
    <mergeCell ref="C14:E15"/>
    <mergeCell ref="B63:B64"/>
    <mergeCell ref="F76:H77"/>
    <mergeCell ref="F86:H87"/>
    <mergeCell ref="B53:B54"/>
    <mergeCell ref="F67:H68"/>
    <mergeCell ref="F57:H58"/>
    <mergeCell ref="C62:E63"/>
    <mergeCell ref="C60:E61"/>
    <mergeCell ref="C57:E58"/>
    <mergeCell ref="C70:E71"/>
    <mergeCell ref="C73:E74"/>
    <mergeCell ref="F112:H113"/>
    <mergeCell ref="F102:H103"/>
    <mergeCell ref="C99:E100"/>
    <mergeCell ref="F89:H90"/>
    <mergeCell ref="F97:H98"/>
    <mergeCell ref="C107:E108"/>
    <mergeCell ref="A42:A43"/>
    <mergeCell ref="A53:A54"/>
    <mergeCell ref="A48:A49"/>
    <mergeCell ref="B58:B59"/>
    <mergeCell ref="A80:A81"/>
    <mergeCell ref="A63:A64"/>
    <mergeCell ref="A69:A70"/>
    <mergeCell ref="B111:B112"/>
    <mergeCell ref="C112:E113"/>
    <mergeCell ref="B100:B101"/>
    <mergeCell ref="B96:B97"/>
    <mergeCell ref="B106:B107"/>
    <mergeCell ref="A111:A112"/>
    <mergeCell ref="A100:A101"/>
    <mergeCell ref="A106:A107"/>
    <mergeCell ref="B90:B91"/>
    <mergeCell ref="B48:B49"/>
    <mergeCell ref="C31:E32"/>
    <mergeCell ref="C39:E40"/>
    <mergeCell ref="C41:E42"/>
    <mergeCell ref="B74:B75"/>
    <mergeCell ref="B80:B81"/>
    <mergeCell ref="B69:B70"/>
    <mergeCell ref="C49:E50"/>
    <mergeCell ref="C81:E82"/>
    <mergeCell ref="A2:A3"/>
    <mergeCell ref="A7:A8"/>
    <mergeCell ref="N1:AM2"/>
    <mergeCell ref="B7:B8"/>
    <mergeCell ref="B2:B3"/>
    <mergeCell ref="C1:E2"/>
    <mergeCell ref="C4:E5"/>
    <mergeCell ref="C6:E7"/>
    <mergeCell ref="AI18:AI20"/>
    <mergeCell ref="Y15:AC16"/>
    <mergeCell ref="AI15:AM16"/>
    <mergeCell ref="AH23:AH25"/>
    <mergeCell ref="N5:AM6"/>
    <mergeCell ref="N7:AM8"/>
    <mergeCell ref="F24:H25"/>
    <mergeCell ref="M15:M16"/>
    <mergeCell ref="I21:K22"/>
    <mergeCell ref="N3:AM4"/>
    <mergeCell ref="A13:A14"/>
    <mergeCell ref="A23:A24"/>
    <mergeCell ref="A17:A18"/>
    <mergeCell ref="AI23:AI25"/>
    <mergeCell ref="B13:B14"/>
    <mergeCell ref="AD23:AD25"/>
    <mergeCell ref="F1:H2"/>
    <mergeCell ref="F11:H12"/>
    <mergeCell ref="F16:H17"/>
    <mergeCell ref="N9:AM10"/>
    <mergeCell ref="Q22:S26"/>
    <mergeCell ref="T23:T25"/>
    <mergeCell ref="Q15:S16"/>
    <mergeCell ref="I4:K5"/>
    <mergeCell ref="AM23:AM25"/>
    <mergeCell ref="N15:N16"/>
    <mergeCell ref="L45:L46"/>
    <mergeCell ref="B32:B33"/>
    <mergeCell ref="B23:B24"/>
    <mergeCell ref="B27:B28"/>
    <mergeCell ref="B42:B43"/>
    <mergeCell ref="F44:H45"/>
    <mergeCell ref="F26:H27"/>
    <mergeCell ref="F36:H37"/>
    <mergeCell ref="B38:B39"/>
    <mergeCell ref="I29:K30"/>
    <mergeCell ref="I109:K110"/>
    <mergeCell ref="I83:K84"/>
    <mergeCell ref="Q56:Q57"/>
    <mergeCell ref="L99:L100"/>
    <mergeCell ref="N88:P89"/>
    <mergeCell ref="I60:K61"/>
    <mergeCell ref="I92:K93"/>
    <mergeCell ref="L70:L71"/>
    <mergeCell ref="M98:M99"/>
    <mergeCell ref="N98:N99"/>
  </mergeCells>
  <printOptions/>
  <pageMargins left="0" right="0" top="0" bottom="0" header="0" footer="0.31496062992125984"/>
  <pageSetup horizontalDpi="2400" verticalDpi="2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view="pageBreakPreview" zoomScaleSheetLayoutView="100" zoomScalePageLayoutView="0" workbookViewId="0" topLeftCell="A1">
      <selection activeCell="A1" sqref="A1"/>
    </sheetView>
  </sheetViews>
  <sheetFormatPr defaultColWidth="35.00390625" defaultRowHeight="23.25" customHeight="1"/>
  <cols>
    <col min="1" max="1" width="3.625" style="42" customWidth="1"/>
    <col min="2" max="2" width="5.625" style="43" customWidth="1"/>
    <col min="3" max="3" width="2.625" style="44" customWidth="1"/>
    <col min="4" max="4" width="1.625" style="44" customWidth="1"/>
    <col min="5" max="6" width="2.625" style="44" customWidth="1"/>
    <col min="7" max="7" width="1.625" style="44" customWidth="1"/>
    <col min="8" max="9" width="2.625" style="44" customWidth="1"/>
    <col min="10" max="10" width="1.625" style="44" customWidth="1"/>
    <col min="11" max="11" width="2.625" style="44" customWidth="1"/>
    <col min="12" max="12" width="2.625" style="42" customWidth="1"/>
    <col min="13" max="13" width="3.625" style="42" customWidth="1"/>
    <col min="14" max="14" width="5.625" style="42" customWidth="1"/>
    <col min="15" max="35" width="2.625" style="42" customWidth="1"/>
    <col min="36" max="16384" width="35.00390625" style="42" customWidth="1"/>
  </cols>
  <sheetData>
    <row r="1" spans="1:29" s="33" customFormat="1" ht="7.5" customHeight="1">
      <c r="A1" s="29"/>
      <c r="B1" s="30"/>
      <c r="C1" s="290"/>
      <c r="D1" s="290"/>
      <c r="E1" s="290"/>
      <c r="F1" s="282">
        <f>SUM(F4:F8)</f>
        <v>42</v>
      </c>
      <c r="G1" s="282"/>
      <c r="H1" s="282"/>
      <c r="I1" s="31"/>
      <c r="J1" s="31"/>
      <c r="K1" s="31"/>
      <c r="L1" s="231" t="s">
        <v>34</v>
      </c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29" s="33" customFormat="1" ht="7.5" customHeight="1" thickBot="1">
      <c r="A2" s="278">
        <v>1</v>
      </c>
      <c r="B2" s="280" t="s">
        <v>30</v>
      </c>
      <c r="C2" s="290"/>
      <c r="D2" s="290"/>
      <c r="E2" s="290"/>
      <c r="F2" s="282"/>
      <c r="G2" s="282"/>
      <c r="H2" s="282"/>
      <c r="I2" s="32"/>
      <c r="J2" s="32"/>
      <c r="K2" s="29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</row>
    <row r="3" spans="1:29" s="33" customFormat="1" ht="7.5" customHeight="1">
      <c r="A3" s="279"/>
      <c r="B3" s="281"/>
      <c r="C3" s="174"/>
      <c r="D3" s="171"/>
      <c r="E3" s="171"/>
      <c r="F3" s="167"/>
      <c r="G3" s="167"/>
      <c r="H3" s="214"/>
      <c r="I3" s="34"/>
      <c r="J3" s="34"/>
      <c r="K3" s="35"/>
      <c r="L3" s="231" t="s">
        <v>20</v>
      </c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</row>
    <row r="4" spans="1:29" s="33" customFormat="1" ht="7.5" customHeight="1">
      <c r="A4" s="29"/>
      <c r="B4" s="23"/>
      <c r="C4" s="286"/>
      <c r="D4" s="286"/>
      <c r="E4" s="286"/>
      <c r="F4" s="25">
        <v>6</v>
      </c>
      <c r="G4" s="26" t="s">
        <v>58</v>
      </c>
      <c r="H4" s="210">
        <v>5</v>
      </c>
      <c r="I4" s="282">
        <f>SUM(I14:I18)</f>
        <v>52</v>
      </c>
      <c r="J4" s="282"/>
      <c r="K4" s="28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</row>
    <row r="5" spans="1:29" s="33" customFormat="1" ht="7.5" customHeight="1" thickBot="1">
      <c r="A5" s="29"/>
      <c r="B5" s="37"/>
      <c r="C5" s="286"/>
      <c r="D5" s="286"/>
      <c r="E5" s="286"/>
      <c r="F5" s="25">
        <v>13</v>
      </c>
      <c r="G5" s="26" t="s">
        <v>58</v>
      </c>
      <c r="H5" s="210">
        <v>0</v>
      </c>
      <c r="I5" s="282"/>
      <c r="J5" s="282"/>
      <c r="K5" s="282"/>
      <c r="L5" s="231" t="s">
        <v>35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</row>
    <row r="6" spans="1:29" s="33" customFormat="1" ht="7.5" customHeight="1">
      <c r="A6" s="29"/>
      <c r="B6" s="30"/>
      <c r="C6" s="291">
        <f>SUM(C9:C13)</f>
        <v>15</v>
      </c>
      <c r="D6" s="291"/>
      <c r="E6" s="291"/>
      <c r="F6" s="25">
        <v>12</v>
      </c>
      <c r="G6" s="26" t="s">
        <v>58</v>
      </c>
      <c r="H6" s="36">
        <v>7</v>
      </c>
      <c r="I6" s="175"/>
      <c r="J6" s="175"/>
      <c r="K6" s="208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</row>
    <row r="7" spans="1:29" s="33" customFormat="1" ht="7.5" customHeight="1">
      <c r="A7" s="278">
        <v>2</v>
      </c>
      <c r="B7" s="280" t="s">
        <v>26</v>
      </c>
      <c r="C7" s="291"/>
      <c r="D7" s="291"/>
      <c r="E7" s="291"/>
      <c r="F7" s="25">
        <v>11</v>
      </c>
      <c r="G7" s="26" t="s">
        <v>58</v>
      </c>
      <c r="H7" s="36">
        <v>9</v>
      </c>
      <c r="I7" s="37"/>
      <c r="J7" s="37"/>
      <c r="K7" s="209"/>
      <c r="L7" s="231" t="s">
        <v>36</v>
      </c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</row>
    <row r="8" spans="1:29" s="33" customFormat="1" ht="7.5" customHeight="1">
      <c r="A8" s="279"/>
      <c r="B8" s="281"/>
      <c r="C8" s="21"/>
      <c r="D8" s="21"/>
      <c r="E8" s="22"/>
      <c r="F8" s="25"/>
      <c r="G8" s="26" t="s">
        <v>58</v>
      </c>
      <c r="H8" s="36"/>
      <c r="I8" s="34"/>
      <c r="J8" s="34"/>
      <c r="K8" s="209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</row>
    <row r="9" spans="1:29" s="33" customFormat="1" ht="7.5" customHeight="1">
      <c r="A9" s="29"/>
      <c r="B9" s="23"/>
      <c r="C9" s="25">
        <v>0</v>
      </c>
      <c r="D9" s="26" t="s">
        <v>58</v>
      </c>
      <c r="E9" s="36">
        <v>19</v>
      </c>
      <c r="F9" s="34"/>
      <c r="G9" s="34"/>
      <c r="H9" s="38"/>
      <c r="I9" s="34"/>
      <c r="J9" s="34"/>
      <c r="K9" s="209"/>
      <c r="L9" s="231" t="s">
        <v>76</v>
      </c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</row>
    <row r="10" spans="1:29" s="33" customFormat="1" ht="7.5" customHeight="1" thickBot="1">
      <c r="A10" s="29"/>
      <c r="B10" s="37"/>
      <c r="C10" s="25">
        <v>3</v>
      </c>
      <c r="D10" s="26" t="s">
        <v>58</v>
      </c>
      <c r="E10" s="36">
        <v>14</v>
      </c>
      <c r="F10" s="34"/>
      <c r="G10" s="34"/>
      <c r="H10" s="38"/>
      <c r="I10" s="34"/>
      <c r="J10" s="34"/>
      <c r="K10" s="209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7" s="33" customFormat="1" ht="7.5" customHeight="1">
      <c r="A11" s="29"/>
      <c r="B11" s="37"/>
      <c r="C11" s="25">
        <v>6</v>
      </c>
      <c r="D11" s="26" t="s">
        <v>58</v>
      </c>
      <c r="E11" s="210">
        <v>12</v>
      </c>
      <c r="F11" s="284">
        <f>SUM(H4:H8)</f>
        <v>21</v>
      </c>
      <c r="G11" s="284"/>
      <c r="H11" s="284"/>
      <c r="I11" s="34"/>
      <c r="J11" s="34"/>
      <c r="K11" s="20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9" s="33" customFormat="1" ht="7.5" customHeight="1">
      <c r="A12" s="29"/>
      <c r="B12" s="37"/>
      <c r="C12" s="25">
        <v>6</v>
      </c>
      <c r="D12" s="26" t="s">
        <v>58</v>
      </c>
      <c r="E12" s="210">
        <v>8</v>
      </c>
      <c r="F12" s="282"/>
      <c r="G12" s="282"/>
      <c r="H12" s="282"/>
      <c r="I12" s="34"/>
      <c r="J12" s="34"/>
      <c r="K12" s="209"/>
      <c r="L12" s="29"/>
      <c r="M12" s="29"/>
      <c r="N12" s="29"/>
      <c r="O12" s="29"/>
      <c r="P12" s="29"/>
      <c r="Q12" s="275" t="s">
        <v>59</v>
      </c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7"/>
    </row>
    <row r="13" spans="1:29" s="33" customFormat="1" ht="7.5" customHeight="1" thickBot="1">
      <c r="A13" s="278">
        <v>3</v>
      </c>
      <c r="B13" s="280" t="s">
        <v>3</v>
      </c>
      <c r="C13" s="163"/>
      <c r="D13" s="164" t="s">
        <v>58</v>
      </c>
      <c r="E13" s="165"/>
      <c r="F13" s="34"/>
      <c r="G13" s="34"/>
      <c r="H13" s="34"/>
      <c r="I13" s="34"/>
      <c r="J13" s="34"/>
      <c r="K13" s="209"/>
      <c r="L13" s="29"/>
      <c r="M13" s="29"/>
      <c r="N13" s="29"/>
      <c r="O13" s="29"/>
      <c r="P13" s="29"/>
      <c r="Q13" s="268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7"/>
    </row>
    <row r="14" spans="1:29" s="33" customFormat="1" ht="7.5" customHeight="1">
      <c r="A14" s="279"/>
      <c r="B14" s="281"/>
      <c r="C14" s="282">
        <f>SUM(E9:E13)</f>
        <v>53</v>
      </c>
      <c r="D14" s="282"/>
      <c r="E14" s="282"/>
      <c r="F14" s="34"/>
      <c r="G14" s="40"/>
      <c r="H14" s="34"/>
      <c r="I14" s="25">
        <v>14</v>
      </c>
      <c r="J14" s="26" t="s">
        <v>58</v>
      </c>
      <c r="K14" s="210">
        <v>8</v>
      </c>
      <c r="L14" s="289"/>
      <c r="M14" s="29"/>
      <c r="N14" s="29"/>
      <c r="O14" s="29"/>
      <c r="P14" s="29"/>
      <c r="Q14" s="265" t="s">
        <v>60</v>
      </c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7"/>
    </row>
    <row r="15" spans="1:29" s="33" customFormat="1" ht="7.5" customHeight="1" thickBot="1">
      <c r="A15" s="29"/>
      <c r="B15" s="37"/>
      <c r="C15" s="282"/>
      <c r="D15" s="282"/>
      <c r="E15" s="282"/>
      <c r="F15" s="23"/>
      <c r="G15" s="40"/>
      <c r="H15" s="34"/>
      <c r="I15" s="25">
        <v>12</v>
      </c>
      <c r="J15" s="26" t="s">
        <v>58</v>
      </c>
      <c r="K15" s="210">
        <v>6</v>
      </c>
      <c r="L15" s="292"/>
      <c r="M15" s="280" t="s">
        <v>61</v>
      </c>
      <c r="N15" s="280" t="s">
        <v>30</v>
      </c>
      <c r="O15" s="55"/>
      <c r="P15" s="55"/>
      <c r="Q15" s="268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7"/>
    </row>
    <row r="16" spans="1:29" s="33" customFormat="1" ht="7.5" customHeight="1">
      <c r="A16" s="29"/>
      <c r="B16" s="30"/>
      <c r="C16" s="282">
        <f>SUM(C19:C23)</f>
        <v>36</v>
      </c>
      <c r="D16" s="282"/>
      <c r="E16" s="282"/>
      <c r="F16" s="30"/>
      <c r="G16" s="30"/>
      <c r="H16" s="30"/>
      <c r="I16" s="25">
        <v>13</v>
      </c>
      <c r="J16" s="26" t="s">
        <v>58</v>
      </c>
      <c r="K16" s="36">
        <v>6</v>
      </c>
      <c r="L16" s="211"/>
      <c r="M16" s="285"/>
      <c r="N16" s="281"/>
      <c r="O16" s="55"/>
      <c r="P16" s="55"/>
      <c r="Q16" s="265" t="s">
        <v>62</v>
      </c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7"/>
    </row>
    <row r="17" spans="1:29" s="33" customFormat="1" ht="7.5" customHeight="1" thickBot="1">
      <c r="A17" s="278">
        <v>4</v>
      </c>
      <c r="B17" s="280" t="s">
        <v>2</v>
      </c>
      <c r="C17" s="282"/>
      <c r="D17" s="282"/>
      <c r="E17" s="282"/>
      <c r="F17" s="37"/>
      <c r="G17" s="37"/>
      <c r="H17" s="37"/>
      <c r="I17" s="25">
        <v>13</v>
      </c>
      <c r="J17" s="26" t="s">
        <v>58</v>
      </c>
      <c r="K17" s="36">
        <v>14</v>
      </c>
      <c r="L17" s="56"/>
      <c r="M17" s="55"/>
      <c r="N17" s="55"/>
      <c r="O17" s="55"/>
      <c r="P17" s="55"/>
      <c r="Q17" s="268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7"/>
    </row>
    <row r="18" spans="1:29" s="33" customFormat="1" ht="7.5" customHeight="1">
      <c r="A18" s="279"/>
      <c r="B18" s="281"/>
      <c r="C18" s="171"/>
      <c r="D18" s="171"/>
      <c r="E18" s="172"/>
      <c r="F18" s="34"/>
      <c r="G18" s="34"/>
      <c r="H18" s="34"/>
      <c r="I18" s="25"/>
      <c r="J18" s="26" t="s">
        <v>58</v>
      </c>
      <c r="K18" s="36"/>
      <c r="L18" s="56"/>
      <c r="M18" s="55"/>
      <c r="N18" s="55"/>
      <c r="O18" s="55"/>
      <c r="P18" s="55"/>
      <c r="Q18" s="265" t="s">
        <v>63</v>
      </c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7"/>
    </row>
    <row r="19" spans="1:29" s="33" customFormat="1" ht="7.5" customHeight="1">
      <c r="A19" s="29"/>
      <c r="B19" s="23"/>
      <c r="C19" s="25">
        <v>10</v>
      </c>
      <c r="D19" s="26" t="s">
        <v>58</v>
      </c>
      <c r="E19" s="210">
        <v>6</v>
      </c>
      <c r="F19" s="282">
        <f>SUM(F24:F28)</f>
        <v>23</v>
      </c>
      <c r="G19" s="282"/>
      <c r="H19" s="282"/>
      <c r="I19" s="34"/>
      <c r="J19" s="34"/>
      <c r="K19" s="41"/>
      <c r="L19" s="85"/>
      <c r="M19" s="85"/>
      <c r="N19" s="85"/>
      <c r="O19" s="10"/>
      <c r="P19" s="85"/>
      <c r="Q19" s="269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1"/>
    </row>
    <row r="20" spans="1:27" s="33" customFormat="1" ht="7.5" customHeight="1" thickBot="1">
      <c r="A20" s="29"/>
      <c r="B20" s="37"/>
      <c r="C20" s="25">
        <v>6</v>
      </c>
      <c r="D20" s="26" t="s">
        <v>58</v>
      </c>
      <c r="E20" s="210">
        <v>10</v>
      </c>
      <c r="F20" s="283"/>
      <c r="G20" s="283"/>
      <c r="H20" s="283"/>
      <c r="I20" s="34"/>
      <c r="J20" s="34"/>
      <c r="K20" s="41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37"/>
      <c r="Z20" s="37"/>
      <c r="AA20" s="37"/>
    </row>
    <row r="21" spans="1:27" s="33" customFormat="1" ht="7.5" customHeight="1">
      <c r="A21" s="29"/>
      <c r="B21" s="37"/>
      <c r="C21" s="25">
        <v>10</v>
      </c>
      <c r="D21" s="26" t="s">
        <v>58</v>
      </c>
      <c r="E21" s="36">
        <v>8</v>
      </c>
      <c r="F21" s="166"/>
      <c r="G21" s="167"/>
      <c r="H21" s="168"/>
      <c r="I21" s="24"/>
      <c r="J21" s="34"/>
      <c r="K21" s="41"/>
      <c r="L21" s="10"/>
      <c r="M21" s="87"/>
      <c r="N21" s="86"/>
      <c r="O21" s="86"/>
      <c r="P21" s="87"/>
      <c r="Q21" s="86"/>
      <c r="R21" s="87"/>
      <c r="S21" s="86"/>
      <c r="T21" s="86"/>
      <c r="U21" s="87"/>
      <c r="V21" s="86"/>
      <c r="W21" s="87"/>
      <c r="X21" s="86"/>
      <c r="Y21" s="37"/>
      <c r="Z21" s="37"/>
      <c r="AA21" s="37"/>
    </row>
    <row r="22" spans="1:27" s="33" customFormat="1" ht="7.5" customHeight="1" thickBot="1">
      <c r="A22" s="29"/>
      <c r="B22" s="37"/>
      <c r="C22" s="25">
        <v>10</v>
      </c>
      <c r="D22" s="26" t="s">
        <v>58</v>
      </c>
      <c r="E22" s="36">
        <v>11</v>
      </c>
      <c r="F22" s="34"/>
      <c r="G22" s="34"/>
      <c r="H22" s="38"/>
      <c r="I22" s="24"/>
      <c r="J22" s="34"/>
      <c r="K22" s="41"/>
      <c r="L22" s="10"/>
      <c r="M22" s="87"/>
      <c r="N22" s="86"/>
      <c r="O22" s="86"/>
      <c r="P22" s="87"/>
      <c r="Q22" s="86"/>
      <c r="R22" s="87"/>
      <c r="S22" s="86"/>
      <c r="T22" s="86"/>
      <c r="U22" s="87"/>
      <c r="V22" s="86"/>
      <c r="W22" s="87"/>
      <c r="X22" s="86"/>
      <c r="Y22" s="37"/>
      <c r="Z22" s="37"/>
      <c r="AA22" s="37"/>
    </row>
    <row r="23" spans="1:35" s="33" customFormat="1" ht="7.5" customHeight="1">
      <c r="A23" s="278">
        <v>5</v>
      </c>
      <c r="B23" s="280" t="s">
        <v>6</v>
      </c>
      <c r="C23" s="27"/>
      <c r="D23" s="28" t="s">
        <v>64</v>
      </c>
      <c r="E23" s="39"/>
      <c r="F23" s="34"/>
      <c r="G23" s="34"/>
      <c r="H23" s="38"/>
      <c r="I23" s="24"/>
      <c r="J23" s="34"/>
      <c r="K23" s="41"/>
      <c r="L23" s="10"/>
      <c r="M23" s="242"/>
      <c r="N23" s="243"/>
      <c r="O23" s="244"/>
      <c r="P23" s="250" t="str">
        <f>M25</f>
        <v>北門</v>
      </c>
      <c r="Q23" s="243"/>
      <c r="R23" s="243"/>
      <c r="S23" s="243"/>
      <c r="T23" s="244"/>
      <c r="U23" s="250" t="str">
        <f>M30</f>
        <v>愛宕</v>
      </c>
      <c r="V23" s="243"/>
      <c r="W23" s="243"/>
      <c r="X23" s="243"/>
      <c r="Y23" s="244"/>
      <c r="Z23" s="250" t="str">
        <f>M35</f>
        <v>神居東</v>
      </c>
      <c r="AA23" s="243"/>
      <c r="AB23" s="243"/>
      <c r="AC23" s="243"/>
      <c r="AD23" s="244"/>
      <c r="AE23" s="250" t="str">
        <f>M40</f>
        <v>北星</v>
      </c>
      <c r="AF23" s="243"/>
      <c r="AG23" s="243"/>
      <c r="AH23" s="243"/>
      <c r="AI23" s="252"/>
    </row>
    <row r="24" spans="1:35" s="33" customFormat="1" ht="7.5" customHeight="1">
      <c r="A24" s="279"/>
      <c r="B24" s="281"/>
      <c r="C24" s="282">
        <f>SUM(E19:E23)</f>
        <v>35</v>
      </c>
      <c r="D24" s="282"/>
      <c r="E24" s="282"/>
      <c r="F24" s="25">
        <v>10</v>
      </c>
      <c r="G24" s="26" t="s">
        <v>65</v>
      </c>
      <c r="H24" s="36">
        <v>6</v>
      </c>
      <c r="I24" s="24"/>
      <c r="J24" s="34"/>
      <c r="K24" s="41"/>
      <c r="L24" s="10"/>
      <c r="M24" s="238"/>
      <c r="N24" s="245"/>
      <c r="O24" s="246"/>
      <c r="P24" s="251"/>
      <c r="Q24" s="245"/>
      <c r="R24" s="245"/>
      <c r="S24" s="245"/>
      <c r="T24" s="246"/>
      <c r="U24" s="251"/>
      <c r="V24" s="245"/>
      <c r="W24" s="245"/>
      <c r="X24" s="245"/>
      <c r="Y24" s="246"/>
      <c r="Z24" s="251"/>
      <c r="AA24" s="245"/>
      <c r="AB24" s="245"/>
      <c r="AC24" s="245"/>
      <c r="AD24" s="246"/>
      <c r="AE24" s="251"/>
      <c r="AF24" s="245"/>
      <c r="AG24" s="245"/>
      <c r="AH24" s="245"/>
      <c r="AI24" s="253"/>
    </row>
    <row r="25" spans="1:35" s="33" customFormat="1" ht="7.5" customHeight="1" thickBot="1">
      <c r="A25" s="29"/>
      <c r="B25" s="37"/>
      <c r="C25" s="282"/>
      <c r="D25" s="282"/>
      <c r="E25" s="282"/>
      <c r="F25" s="25">
        <v>4</v>
      </c>
      <c r="G25" s="26" t="s">
        <v>65</v>
      </c>
      <c r="H25" s="36">
        <v>16</v>
      </c>
      <c r="I25" s="177"/>
      <c r="J25" s="169"/>
      <c r="K25" s="178"/>
      <c r="L25" s="10"/>
      <c r="M25" s="233" t="str">
        <f>N15</f>
        <v>北門</v>
      </c>
      <c r="N25" s="234"/>
      <c r="O25" s="235"/>
      <c r="P25" s="96"/>
      <c r="Q25" s="97"/>
      <c r="R25" s="98"/>
      <c r="S25" s="97"/>
      <c r="T25" s="95"/>
      <c r="U25" s="93"/>
      <c r="V25" s="99">
        <v>4</v>
      </c>
      <c r="W25" s="100" t="s">
        <v>17</v>
      </c>
      <c r="X25" s="99">
        <v>12</v>
      </c>
      <c r="Y25" s="95"/>
      <c r="Z25" s="93"/>
      <c r="AA25" s="99">
        <v>9</v>
      </c>
      <c r="AB25" s="100" t="s">
        <v>17</v>
      </c>
      <c r="AC25" s="99">
        <v>7</v>
      </c>
      <c r="AD25" s="95"/>
      <c r="AE25" s="93"/>
      <c r="AF25" s="99">
        <v>16</v>
      </c>
      <c r="AG25" s="100" t="s">
        <v>17</v>
      </c>
      <c r="AH25" s="99">
        <v>8</v>
      </c>
      <c r="AI25" s="108"/>
    </row>
    <row r="26" spans="1:35" s="33" customFormat="1" ht="7.5" customHeight="1">
      <c r="A26" s="29"/>
      <c r="B26" s="30"/>
      <c r="C26" s="282">
        <f>SUM(C29:C33)</f>
        <v>21</v>
      </c>
      <c r="D26" s="282"/>
      <c r="E26" s="282"/>
      <c r="F26" s="25">
        <v>6</v>
      </c>
      <c r="G26" s="26" t="s">
        <v>66</v>
      </c>
      <c r="H26" s="25">
        <v>12</v>
      </c>
      <c r="I26" s="288">
        <f>SUM(K14:K18)</f>
        <v>34</v>
      </c>
      <c r="J26" s="284"/>
      <c r="K26" s="284"/>
      <c r="L26" s="10"/>
      <c r="M26" s="236"/>
      <c r="N26" s="220"/>
      <c r="O26" s="237"/>
      <c r="P26" s="101"/>
      <c r="Q26" s="102"/>
      <c r="R26" s="75"/>
      <c r="S26" s="77"/>
      <c r="T26" s="103"/>
      <c r="U26" s="241">
        <f>SUM(V25:V29)</f>
        <v>51</v>
      </c>
      <c r="V26" s="64">
        <v>15</v>
      </c>
      <c r="W26" s="9" t="s">
        <v>17</v>
      </c>
      <c r="X26" s="64">
        <v>4</v>
      </c>
      <c r="Y26" s="254">
        <f>SUM(X25:X29)</f>
        <v>37</v>
      </c>
      <c r="Z26" s="241">
        <f>SUM(AA25:AA29)</f>
        <v>36</v>
      </c>
      <c r="AA26" s="64">
        <v>7</v>
      </c>
      <c r="AB26" s="9" t="s">
        <v>17</v>
      </c>
      <c r="AC26" s="64">
        <v>19</v>
      </c>
      <c r="AD26" s="254">
        <f>SUM(AC25:AC29)</f>
        <v>54</v>
      </c>
      <c r="AE26" s="241">
        <f>SUM(AF25:AF29)</f>
        <v>44</v>
      </c>
      <c r="AF26" s="64">
        <v>13</v>
      </c>
      <c r="AG26" s="9" t="s">
        <v>17</v>
      </c>
      <c r="AH26" s="64">
        <v>17</v>
      </c>
      <c r="AI26" s="247">
        <f>SUM(AH25:AH29)</f>
        <v>46</v>
      </c>
    </row>
    <row r="27" spans="1:35" s="33" customFormat="1" ht="7.5" customHeight="1">
      <c r="A27" s="278">
        <v>6</v>
      </c>
      <c r="B27" s="280" t="s">
        <v>22</v>
      </c>
      <c r="C27" s="282"/>
      <c r="D27" s="282"/>
      <c r="E27" s="282"/>
      <c r="F27" s="25">
        <v>3</v>
      </c>
      <c r="G27" s="26" t="s">
        <v>67</v>
      </c>
      <c r="H27" s="25">
        <v>13</v>
      </c>
      <c r="I27" s="289"/>
      <c r="J27" s="282"/>
      <c r="K27" s="282"/>
      <c r="L27" s="10"/>
      <c r="M27" s="236"/>
      <c r="N27" s="220"/>
      <c r="O27" s="237"/>
      <c r="P27" s="101"/>
      <c r="Q27" s="77"/>
      <c r="R27" s="104"/>
      <c r="S27" s="77"/>
      <c r="T27" s="103"/>
      <c r="U27" s="241"/>
      <c r="V27" s="64">
        <v>18</v>
      </c>
      <c r="W27" s="9" t="s">
        <v>17</v>
      </c>
      <c r="X27" s="64">
        <v>12</v>
      </c>
      <c r="Y27" s="254"/>
      <c r="Z27" s="241"/>
      <c r="AA27" s="64">
        <v>11</v>
      </c>
      <c r="AB27" s="9" t="s">
        <v>17</v>
      </c>
      <c r="AC27" s="64">
        <v>12</v>
      </c>
      <c r="AD27" s="254"/>
      <c r="AE27" s="241"/>
      <c r="AF27" s="64">
        <v>10</v>
      </c>
      <c r="AG27" s="9" t="s">
        <v>17</v>
      </c>
      <c r="AH27" s="64">
        <v>12</v>
      </c>
      <c r="AI27" s="247"/>
    </row>
    <row r="28" spans="1:35" s="33" customFormat="1" ht="7.5" customHeight="1">
      <c r="A28" s="279"/>
      <c r="B28" s="281"/>
      <c r="C28" s="21"/>
      <c r="D28" s="21"/>
      <c r="E28" s="22"/>
      <c r="F28" s="25"/>
      <c r="G28" s="26" t="s">
        <v>67</v>
      </c>
      <c r="H28" s="25"/>
      <c r="I28" s="173"/>
      <c r="J28" s="34"/>
      <c r="K28" s="35"/>
      <c r="L28" s="10"/>
      <c r="M28" s="236"/>
      <c r="N28" s="220"/>
      <c r="O28" s="237"/>
      <c r="P28" s="101"/>
      <c r="Q28" s="77"/>
      <c r="R28" s="75"/>
      <c r="S28" s="102"/>
      <c r="T28" s="103"/>
      <c r="U28" s="241"/>
      <c r="V28" s="64">
        <v>14</v>
      </c>
      <c r="W28" s="9" t="s">
        <v>17</v>
      </c>
      <c r="X28" s="64">
        <v>9</v>
      </c>
      <c r="Y28" s="254"/>
      <c r="Z28" s="241"/>
      <c r="AA28" s="64">
        <v>9</v>
      </c>
      <c r="AB28" s="9" t="s">
        <v>17</v>
      </c>
      <c r="AC28" s="64">
        <v>16</v>
      </c>
      <c r="AD28" s="254"/>
      <c r="AE28" s="241"/>
      <c r="AF28" s="64">
        <v>5</v>
      </c>
      <c r="AG28" s="9" t="s">
        <v>17</v>
      </c>
      <c r="AH28" s="64">
        <v>9</v>
      </c>
      <c r="AI28" s="247"/>
    </row>
    <row r="29" spans="1:35" s="33" customFormat="1" ht="7.5" customHeight="1">
      <c r="A29" s="29"/>
      <c r="B29" s="23"/>
      <c r="C29" s="25">
        <v>7</v>
      </c>
      <c r="D29" s="26" t="s">
        <v>67</v>
      </c>
      <c r="E29" s="36">
        <v>15</v>
      </c>
      <c r="F29" s="34"/>
      <c r="G29" s="34"/>
      <c r="H29" s="34"/>
      <c r="I29" s="173"/>
      <c r="J29" s="34"/>
      <c r="K29" s="35"/>
      <c r="L29" s="10"/>
      <c r="M29" s="238"/>
      <c r="N29" s="239"/>
      <c r="O29" s="240"/>
      <c r="P29" s="105"/>
      <c r="Q29" s="106"/>
      <c r="R29" s="91"/>
      <c r="S29" s="106"/>
      <c r="T29" s="107"/>
      <c r="U29" s="105"/>
      <c r="V29" s="65"/>
      <c r="W29" s="12" t="s">
        <v>17</v>
      </c>
      <c r="X29" s="65"/>
      <c r="Y29" s="92"/>
      <c r="Z29" s="105"/>
      <c r="AA29" s="65"/>
      <c r="AB29" s="12" t="s">
        <v>17</v>
      </c>
      <c r="AC29" s="65"/>
      <c r="AD29" s="92"/>
      <c r="AE29" s="105"/>
      <c r="AF29" s="65"/>
      <c r="AG29" s="12" t="s">
        <v>17</v>
      </c>
      <c r="AH29" s="65"/>
      <c r="AI29" s="109"/>
    </row>
    <row r="30" spans="1:35" s="33" customFormat="1" ht="7.5" customHeight="1" thickBot="1">
      <c r="A30" s="29"/>
      <c r="B30" s="37"/>
      <c r="C30" s="25">
        <v>3</v>
      </c>
      <c r="D30" s="26" t="s">
        <v>67</v>
      </c>
      <c r="E30" s="36">
        <v>15</v>
      </c>
      <c r="F30" s="169"/>
      <c r="G30" s="169"/>
      <c r="H30" s="169"/>
      <c r="I30" s="173"/>
      <c r="J30" s="34"/>
      <c r="K30" s="35"/>
      <c r="L30" s="10"/>
      <c r="M30" s="233" t="str">
        <f>N55</f>
        <v>愛宕</v>
      </c>
      <c r="N30" s="234"/>
      <c r="O30" s="235"/>
      <c r="P30" s="93"/>
      <c r="Q30" s="99">
        <f>X25</f>
        <v>12</v>
      </c>
      <c r="R30" s="100" t="s">
        <v>17</v>
      </c>
      <c r="S30" s="99">
        <f>V25</f>
        <v>4</v>
      </c>
      <c r="T30" s="95"/>
      <c r="U30" s="96"/>
      <c r="V30" s="97"/>
      <c r="W30" s="98"/>
      <c r="X30" s="97"/>
      <c r="Y30" s="95"/>
      <c r="Z30" s="93"/>
      <c r="AA30" s="99">
        <v>14</v>
      </c>
      <c r="AB30" s="100" t="s">
        <v>17</v>
      </c>
      <c r="AC30" s="99">
        <v>12</v>
      </c>
      <c r="AD30" s="95"/>
      <c r="AE30" s="93"/>
      <c r="AF30" s="99">
        <v>8</v>
      </c>
      <c r="AG30" s="9" t="s">
        <v>17</v>
      </c>
      <c r="AH30" s="64">
        <v>16</v>
      </c>
      <c r="AI30" s="108"/>
    </row>
    <row r="31" spans="1:35" s="33" customFormat="1" ht="7.5" customHeight="1">
      <c r="A31" s="29"/>
      <c r="B31" s="37"/>
      <c r="C31" s="25">
        <v>0</v>
      </c>
      <c r="D31" s="26" t="s">
        <v>68</v>
      </c>
      <c r="E31" s="210">
        <v>7</v>
      </c>
      <c r="F31" s="282">
        <f>SUM(H24:H28)</f>
        <v>47</v>
      </c>
      <c r="G31" s="282"/>
      <c r="H31" s="282"/>
      <c r="I31" s="34"/>
      <c r="J31" s="34"/>
      <c r="K31" s="35"/>
      <c r="L31" s="10"/>
      <c r="M31" s="236"/>
      <c r="N31" s="220"/>
      <c r="O31" s="237"/>
      <c r="P31" s="241">
        <f>SUM(Q30:Q34)</f>
        <v>37</v>
      </c>
      <c r="Q31" s="64">
        <f>X26</f>
        <v>4</v>
      </c>
      <c r="R31" s="9" t="s">
        <v>17</v>
      </c>
      <c r="S31" s="64">
        <f>V26</f>
        <v>15</v>
      </c>
      <c r="T31" s="254">
        <f>SUM(S30:S34)</f>
        <v>51</v>
      </c>
      <c r="U31" s="101"/>
      <c r="V31" s="102"/>
      <c r="W31" s="75"/>
      <c r="X31" s="77"/>
      <c r="Y31" s="103"/>
      <c r="Z31" s="241">
        <f>SUM(AA30:AA34)</f>
        <v>47</v>
      </c>
      <c r="AA31" s="64">
        <v>9</v>
      </c>
      <c r="AB31" s="9" t="s">
        <v>17</v>
      </c>
      <c r="AC31" s="64">
        <v>13</v>
      </c>
      <c r="AD31" s="254">
        <f>SUM(AC30:AC34)</f>
        <v>49</v>
      </c>
      <c r="AE31" s="241">
        <f>SUM(AF30:AF34)</f>
        <v>47</v>
      </c>
      <c r="AF31" s="64">
        <v>13</v>
      </c>
      <c r="AG31" s="9" t="s">
        <v>17</v>
      </c>
      <c r="AH31" s="64">
        <v>8</v>
      </c>
      <c r="AI31" s="247">
        <f>SUM(AH30:AH34)</f>
        <v>56</v>
      </c>
    </row>
    <row r="32" spans="1:35" s="33" customFormat="1" ht="7.5" customHeight="1">
      <c r="A32" s="29"/>
      <c r="B32" s="37"/>
      <c r="C32" s="25">
        <v>11</v>
      </c>
      <c r="D32" s="26" t="s">
        <v>66</v>
      </c>
      <c r="E32" s="210">
        <v>8</v>
      </c>
      <c r="F32" s="282"/>
      <c r="G32" s="282"/>
      <c r="H32" s="282"/>
      <c r="I32" s="34"/>
      <c r="J32" s="34"/>
      <c r="K32" s="35"/>
      <c r="L32" s="10"/>
      <c r="M32" s="236"/>
      <c r="N32" s="220"/>
      <c r="O32" s="237"/>
      <c r="P32" s="241"/>
      <c r="Q32" s="64">
        <f>X27</f>
        <v>12</v>
      </c>
      <c r="R32" s="9" t="s">
        <v>17</v>
      </c>
      <c r="S32" s="64">
        <f>V27</f>
        <v>18</v>
      </c>
      <c r="T32" s="254"/>
      <c r="U32" s="101"/>
      <c r="V32" s="77"/>
      <c r="W32" s="104"/>
      <c r="X32" s="77"/>
      <c r="Y32" s="103"/>
      <c r="Z32" s="241"/>
      <c r="AA32" s="64">
        <v>7</v>
      </c>
      <c r="AB32" s="9" t="s">
        <v>17</v>
      </c>
      <c r="AC32" s="64">
        <v>12</v>
      </c>
      <c r="AD32" s="254"/>
      <c r="AE32" s="241"/>
      <c r="AF32" s="64">
        <v>13</v>
      </c>
      <c r="AG32" s="9" t="s">
        <v>17</v>
      </c>
      <c r="AH32" s="64">
        <v>16</v>
      </c>
      <c r="AI32" s="247"/>
    </row>
    <row r="33" spans="1:35" s="33" customFormat="1" ht="7.5" customHeight="1" thickBot="1">
      <c r="A33" s="278">
        <v>7</v>
      </c>
      <c r="B33" s="280" t="s">
        <v>37</v>
      </c>
      <c r="C33" s="163"/>
      <c r="D33" s="164" t="s">
        <v>68</v>
      </c>
      <c r="E33" s="165"/>
      <c r="F33" s="34"/>
      <c r="G33" s="34"/>
      <c r="H33" s="34"/>
      <c r="I33" s="34"/>
      <c r="J33" s="34"/>
      <c r="K33" s="35"/>
      <c r="L33" s="25"/>
      <c r="M33" s="236"/>
      <c r="N33" s="220"/>
      <c r="O33" s="237"/>
      <c r="P33" s="241"/>
      <c r="Q33" s="64">
        <f>X28</f>
        <v>9</v>
      </c>
      <c r="R33" s="9" t="s">
        <v>17</v>
      </c>
      <c r="S33" s="64">
        <f>V28</f>
        <v>14</v>
      </c>
      <c r="T33" s="254"/>
      <c r="U33" s="101"/>
      <c r="V33" s="77"/>
      <c r="W33" s="75"/>
      <c r="X33" s="102"/>
      <c r="Y33" s="103"/>
      <c r="Z33" s="241"/>
      <c r="AA33" s="64">
        <v>17</v>
      </c>
      <c r="AB33" s="9" t="s">
        <v>17</v>
      </c>
      <c r="AC33" s="64">
        <v>12</v>
      </c>
      <c r="AD33" s="254"/>
      <c r="AE33" s="241"/>
      <c r="AF33" s="64">
        <v>13</v>
      </c>
      <c r="AG33" s="9" t="s">
        <v>17</v>
      </c>
      <c r="AH33" s="64">
        <v>16</v>
      </c>
      <c r="AI33" s="247"/>
    </row>
    <row r="34" spans="1:35" s="33" customFormat="1" ht="7.5" customHeight="1">
      <c r="A34" s="279"/>
      <c r="B34" s="281"/>
      <c r="C34" s="282">
        <f>SUM(E29:E33)</f>
        <v>45</v>
      </c>
      <c r="D34" s="282"/>
      <c r="E34" s="282"/>
      <c r="F34" s="34"/>
      <c r="G34" s="40"/>
      <c r="H34" s="34"/>
      <c r="I34" s="34"/>
      <c r="J34" s="34"/>
      <c r="K34" s="35"/>
      <c r="L34" s="25"/>
      <c r="M34" s="238"/>
      <c r="N34" s="239"/>
      <c r="O34" s="240"/>
      <c r="P34" s="105"/>
      <c r="Q34" s="65"/>
      <c r="R34" s="12" t="s">
        <v>17</v>
      </c>
      <c r="S34" s="65"/>
      <c r="T34" s="92"/>
      <c r="U34" s="105"/>
      <c r="V34" s="106"/>
      <c r="W34" s="91"/>
      <c r="X34" s="106"/>
      <c r="Y34" s="107"/>
      <c r="Z34" s="105"/>
      <c r="AA34" s="65"/>
      <c r="AB34" s="12" t="s">
        <v>17</v>
      </c>
      <c r="AC34" s="65"/>
      <c r="AD34" s="92"/>
      <c r="AE34" s="105"/>
      <c r="AF34" s="65"/>
      <c r="AG34" s="12" t="s">
        <v>17</v>
      </c>
      <c r="AH34" s="65"/>
      <c r="AI34" s="109"/>
    </row>
    <row r="35" spans="1:35" s="33" customFormat="1" ht="7.5" customHeight="1">
      <c r="A35" s="29"/>
      <c r="B35" s="37"/>
      <c r="C35" s="282"/>
      <c r="D35" s="282"/>
      <c r="E35" s="282"/>
      <c r="F35" s="23"/>
      <c r="G35" s="40"/>
      <c r="H35" s="34"/>
      <c r="I35" s="34"/>
      <c r="J35" s="34"/>
      <c r="K35" s="35"/>
      <c r="L35" s="25"/>
      <c r="M35" s="233" t="str">
        <f>N83</f>
        <v>神居東</v>
      </c>
      <c r="N35" s="234"/>
      <c r="O35" s="235"/>
      <c r="P35" s="93"/>
      <c r="Q35" s="99">
        <v>7</v>
      </c>
      <c r="R35" s="100" t="s">
        <v>17</v>
      </c>
      <c r="S35" s="99">
        <v>9</v>
      </c>
      <c r="T35" s="95"/>
      <c r="U35" s="93"/>
      <c r="V35" s="99">
        <f>AC30</f>
        <v>12</v>
      </c>
      <c r="W35" s="100" t="s">
        <v>17</v>
      </c>
      <c r="X35" s="99">
        <f>AA30</f>
        <v>14</v>
      </c>
      <c r="Y35" s="95"/>
      <c r="Z35" s="96"/>
      <c r="AA35" s="97"/>
      <c r="AB35" s="98"/>
      <c r="AC35" s="97"/>
      <c r="AD35" s="95"/>
      <c r="AE35" s="15"/>
      <c r="AF35" s="64">
        <v>11</v>
      </c>
      <c r="AG35" s="9" t="s">
        <v>17</v>
      </c>
      <c r="AH35" s="64">
        <v>14</v>
      </c>
      <c r="AI35" s="120"/>
    </row>
    <row r="36" spans="1:35" s="33" customFormat="1" ht="7.5" customHeight="1">
      <c r="A36" s="29"/>
      <c r="B36" s="30"/>
      <c r="C36" s="282"/>
      <c r="D36" s="282"/>
      <c r="E36" s="282"/>
      <c r="F36" s="30"/>
      <c r="G36" s="30"/>
      <c r="H36" s="30"/>
      <c r="I36" s="30"/>
      <c r="J36" s="30"/>
      <c r="K36" s="30"/>
      <c r="L36" s="25"/>
      <c r="M36" s="236"/>
      <c r="N36" s="220"/>
      <c r="O36" s="237"/>
      <c r="P36" s="241">
        <f>SUM(Q35:Q39)</f>
        <v>54</v>
      </c>
      <c r="Q36" s="64">
        <v>19</v>
      </c>
      <c r="R36" s="9" t="s">
        <v>17</v>
      </c>
      <c r="S36" s="64">
        <v>7</v>
      </c>
      <c r="T36" s="254">
        <f>SUM(S35:S39)</f>
        <v>36</v>
      </c>
      <c r="U36" s="241">
        <f>SUM(V35:V39)</f>
        <v>49</v>
      </c>
      <c r="V36" s="64">
        <f>AC31</f>
        <v>13</v>
      </c>
      <c r="W36" s="9" t="s">
        <v>17</v>
      </c>
      <c r="X36" s="64">
        <f>AA31</f>
        <v>9</v>
      </c>
      <c r="Y36" s="254">
        <f>SUM(X35:X39)</f>
        <v>47</v>
      </c>
      <c r="Z36" s="101"/>
      <c r="AA36" s="102"/>
      <c r="AB36" s="75"/>
      <c r="AC36" s="77"/>
      <c r="AD36" s="103"/>
      <c r="AE36" s="241">
        <f>SUM(AF35:AF39)</f>
        <v>52</v>
      </c>
      <c r="AF36" s="64">
        <v>9</v>
      </c>
      <c r="AG36" s="9" t="s">
        <v>17</v>
      </c>
      <c r="AH36" s="64">
        <v>7</v>
      </c>
      <c r="AI36" s="247">
        <f>SUM(AH35:AH39)</f>
        <v>44</v>
      </c>
    </row>
    <row r="37" spans="1:35" s="33" customFormat="1" ht="7.5" customHeight="1">
      <c r="A37" s="282"/>
      <c r="B37" s="231"/>
      <c r="C37" s="282"/>
      <c r="D37" s="282"/>
      <c r="E37" s="282"/>
      <c r="F37" s="37"/>
      <c r="G37" s="37"/>
      <c r="H37" s="37"/>
      <c r="I37" s="37"/>
      <c r="J37" s="37"/>
      <c r="K37" s="35"/>
      <c r="L37" s="25"/>
      <c r="M37" s="236"/>
      <c r="N37" s="220"/>
      <c r="O37" s="237"/>
      <c r="P37" s="241"/>
      <c r="Q37" s="64">
        <v>12</v>
      </c>
      <c r="R37" s="9" t="s">
        <v>17</v>
      </c>
      <c r="S37" s="64">
        <v>11</v>
      </c>
      <c r="T37" s="254"/>
      <c r="U37" s="241"/>
      <c r="V37" s="64">
        <f>AC32</f>
        <v>12</v>
      </c>
      <c r="W37" s="9" t="s">
        <v>17</v>
      </c>
      <c r="X37" s="64">
        <f>AA32</f>
        <v>7</v>
      </c>
      <c r="Y37" s="254"/>
      <c r="Z37" s="101"/>
      <c r="AA37" s="77"/>
      <c r="AB37" s="104"/>
      <c r="AC37" s="77"/>
      <c r="AD37" s="103"/>
      <c r="AE37" s="241"/>
      <c r="AF37" s="64">
        <v>15</v>
      </c>
      <c r="AG37" s="9" t="s">
        <v>17</v>
      </c>
      <c r="AH37" s="64">
        <v>11</v>
      </c>
      <c r="AI37" s="247"/>
    </row>
    <row r="38" spans="1:35" s="33" customFormat="1" ht="7.5" customHeight="1">
      <c r="A38" s="282"/>
      <c r="B38" s="231"/>
      <c r="C38" s="23"/>
      <c r="D38" s="23"/>
      <c r="E38" s="23"/>
      <c r="F38" s="34"/>
      <c r="G38" s="34"/>
      <c r="H38" s="34"/>
      <c r="I38" s="34"/>
      <c r="J38" s="34"/>
      <c r="K38" s="35"/>
      <c r="L38" s="10"/>
      <c r="M38" s="236"/>
      <c r="N38" s="220"/>
      <c r="O38" s="237"/>
      <c r="P38" s="241"/>
      <c r="Q38" s="64">
        <v>16</v>
      </c>
      <c r="R38" s="9" t="s">
        <v>17</v>
      </c>
      <c r="S38" s="64">
        <v>9</v>
      </c>
      <c r="T38" s="254"/>
      <c r="U38" s="241"/>
      <c r="V38" s="64">
        <f>AC33</f>
        <v>12</v>
      </c>
      <c r="W38" s="9" t="s">
        <v>17</v>
      </c>
      <c r="X38" s="64">
        <f>AA33</f>
        <v>17</v>
      </c>
      <c r="Y38" s="254"/>
      <c r="Z38" s="101"/>
      <c r="AA38" s="77"/>
      <c r="AB38" s="75"/>
      <c r="AC38" s="102"/>
      <c r="AD38" s="103"/>
      <c r="AE38" s="241"/>
      <c r="AF38" s="64">
        <v>17</v>
      </c>
      <c r="AG38" s="9" t="s">
        <v>17</v>
      </c>
      <c r="AH38" s="64">
        <v>12</v>
      </c>
      <c r="AI38" s="247"/>
    </row>
    <row r="39" spans="1:35" s="33" customFormat="1" ht="7.5" customHeight="1">
      <c r="A39" s="35"/>
      <c r="B39" s="23"/>
      <c r="C39" s="25"/>
      <c r="D39" s="26"/>
      <c r="E39" s="25"/>
      <c r="F39" s="282">
        <f>SUM(F44:F48)</f>
        <v>35</v>
      </c>
      <c r="G39" s="282"/>
      <c r="H39" s="282"/>
      <c r="I39" s="34"/>
      <c r="J39" s="34"/>
      <c r="K39" s="35"/>
      <c r="L39" s="10"/>
      <c r="M39" s="238"/>
      <c r="N39" s="239"/>
      <c r="O39" s="240"/>
      <c r="P39" s="105"/>
      <c r="Q39" s="65"/>
      <c r="R39" s="12" t="s">
        <v>17</v>
      </c>
      <c r="S39" s="65"/>
      <c r="T39" s="92"/>
      <c r="U39" s="105"/>
      <c r="V39" s="65"/>
      <c r="W39" s="12" t="s">
        <v>17</v>
      </c>
      <c r="X39" s="65"/>
      <c r="Y39" s="92"/>
      <c r="Z39" s="105"/>
      <c r="AA39" s="106"/>
      <c r="AB39" s="91"/>
      <c r="AC39" s="106"/>
      <c r="AD39" s="107"/>
      <c r="AE39" s="105"/>
      <c r="AF39" s="65"/>
      <c r="AG39" s="12" t="s">
        <v>17</v>
      </c>
      <c r="AH39" s="65"/>
      <c r="AI39" s="109"/>
    </row>
    <row r="40" spans="1:35" s="33" customFormat="1" ht="7.5" customHeight="1" thickBot="1">
      <c r="A40" s="278">
        <v>8</v>
      </c>
      <c r="B40" s="280" t="s">
        <v>38</v>
      </c>
      <c r="C40" s="25"/>
      <c r="D40" s="26"/>
      <c r="E40" s="25"/>
      <c r="F40" s="282"/>
      <c r="G40" s="282"/>
      <c r="H40" s="282"/>
      <c r="I40" s="34"/>
      <c r="J40" s="34"/>
      <c r="K40" s="35"/>
      <c r="L40" s="10"/>
      <c r="M40" s="233" t="str">
        <f>N123</f>
        <v>北星</v>
      </c>
      <c r="N40" s="234"/>
      <c r="O40" s="235"/>
      <c r="P40" s="93"/>
      <c r="Q40" s="99">
        <f>AH25</f>
        <v>8</v>
      </c>
      <c r="R40" s="100" t="s">
        <v>17</v>
      </c>
      <c r="S40" s="99">
        <f>AF25</f>
        <v>16</v>
      </c>
      <c r="T40" s="95"/>
      <c r="U40" s="93"/>
      <c r="V40" s="99">
        <f>AH30</f>
        <v>16</v>
      </c>
      <c r="W40" s="100" t="s">
        <v>17</v>
      </c>
      <c r="X40" s="99">
        <f>AF30</f>
        <v>8</v>
      </c>
      <c r="Y40" s="95"/>
      <c r="Z40" s="93"/>
      <c r="AA40" s="99">
        <f>AH35</f>
        <v>14</v>
      </c>
      <c r="AB40" s="100" t="s">
        <v>17</v>
      </c>
      <c r="AC40" s="99">
        <f>AF35</f>
        <v>11</v>
      </c>
      <c r="AD40" s="95"/>
      <c r="AE40" s="96"/>
      <c r="AF40" s="97"/>
      <c r="AG40" s="98"/>
      <c r="AH40" s="97"/>
      <c r="AI40" s="108"/>
    </row>
    <row r="41" spans="1:35" s="33" customFormat="1" ht="7.5" customHeight="1">
      <c r="A41" s="279"/>
      <c r="B41" s="281"/>
      <c r="C41" s="179"/>
      <c r="D41" s="180"/>
      <c r="E41" s="179"/>
      <c r="F41" s="167"/>
      <c r="G41" s="167"/>
      <c r="H41" s="168"/>
      <c r="I41" s="24"/>
      <c r="J41" s="34"/>
      <c r="K41" s="35"/>
      <c r="L41" s="25"/>
      <c r="M41" s="236"/>
      <c r="N41" s="220"/>
      <c r="O41" s="237"/>
      <c r="P41" s="241">
        <f>SUM(Q40:Q44)</f>
        <v>46</v>
      </c>
      <c r="Q41" s="64">
        <f>AH26</f>
        <v>17</v>
      </c>
      <c r="R41" s="9" t="s">
        <v>17</v>
      </c>
      <c r="S41" s="64">
        <f>AF26</f>
        <v>13</v>
      </c>
      <c r="T41" s="254">
        <f>SUM(S40:S44)</f>
        <v>44</v>
      </c>
      <c r="U41" s="241">
        <f>SUM(V40:V44)</f>
        <v>56</v>
      </c>
      <c r="V41" s="64">
        <f>AH31</f>
        <v>8</v>
      </c>
      <c r="W41" s="9" t="s">
        <v>17</v>
      </c>
      <c r="X41" s="64">
        <f>AF31</f>
        <v>13</v>
      </c>
      <c r="Y41" s="254">
        <f>SUM(X40:X44)</f>
        <v>47</v>
      </c>
      <c r="Z41" s="241">
        <f>SUM(AA40:AA44)</f>
        <v>44</v>
      </c>
      <c r="AA41" s="64">
        <f>AH36</f>
        <v>7</v>
      </c>
      <c r="AB41" s="9" t="s">
        <v>17</v>
      </c>
      <c r="AC41" s="64">
        <f>AF36</f>
        <v>9</v>
      </c>
      <c r="AD41" s="254">
        <f>SUM(AC40:AC44)</f>
        <v>52</v>
      </c>
      <c r="AE41" s="101"/>
      <c r="AF41" s="102"/>
      <c r="AG41" s="75"/>
      <c r="AH41" s="77"/>
      <c r="AI41" s="110"/>
    </row>
    <row r="42" spans="1:35" s="33" customFormat="1" ht="7.5" customHeight="1">
      <c r="A42" s="35"/>
      <c r="B42" s="37"/>
      <c r="C42" s="25"/>
      <c r="D42" s="26"/>
      <c r="E42" s="25"/>
      <c r="F42" s="34"/>
      <c r="G42" s="34"/>
      <c r="H42" s="38"/>
      <c r="I42" s="24"/>
      <c r="J42" s="34"/>
      <c r="K42" s="35"/>
      <c r="L42" s="25"/>
      <c r="M42" s="236"/>
      <c r="N42" s="220"/>
      <c r="O42" s="237"/>
      <c r="P42" s="241"/>
      <c r="Q42" s="64">
        <f>AH27</f>
        <v>12</v>
      </c>
      <c r="R42" s="9" t="s">
        <v>17</v>
      </c>
      <c r="S42" s="64">
        <f>AF27</f>
        <v>10</v>
      </c>
      <c r="T42" s="254"/>
      <c r="U42" s="241"/>
      <c r="V42" s="64">
        <f>AH32</f>
        <v>16</v>
      </c>
      <c r="W42" s="9" t="s">
        <v>17</v>
      </c>
      <c r="X42" s="64">
        <f>AF32</f>
        <v>13</v>
      </c>
      <c r="Y42" s="254"/>
      <c r="Z42" s="241"/>
      <c r="AA42" s="64">
        <f>AH37</f>
        <v>11</v>
      </c>
      <c r="AB42" s="9" t="s">
        <v>17</v>
      </c>
      <c r="AC42" s="64">
        <f>AF37</f>
        <v>15</v>
      </c>
      <c r="AD42" s="254"/>
      <c r="AE42" s="101"/>
      <c r="AF42" s="77"/>
      <c r="AG42" s="104"/>
      <c r="AH42" s="77"/>
      <c r="AI42" s="110"/>
    </row>
    <row r="43" spans="1:35" s="33" customFormat="1" ht="7.5" customHeight="1">
      <c r="A43" s="282"/>
      <c r="B43" s="231"/>
      <c r="C43" s="25"/>
      <c r="D43" s="26"/>
      <c r="E43" s="25"/>
      <c r="F43" s="34"/>
      <c r="G43" s="34"/>
      <c r="H43" s="38"/>
      <c r="I43" s="24"/>
      <c r="J43" s="34"/>
      <c r="K43" s="35"/>
      <c r="L43" s="25"/>
      <c r="M43" s="236"/>
      <c r="N43" s="220"/>
      <c r="O43" s="237"/>
      <c r="P43" s="241"/>
      <c r="Q43" s="64">
        <f>AH28</f>
        <v>9</v>
      </c>
      <c r="R43" s="9" t="s">
        <v>17</v>
      </c>
      <c r="S43" s="64">
        <f>AF28</f>
        <v>5</v>
      </c>
      <c r="T43" s="254"/>
      <c r="U43" s="241"/>
      <c r="V43" s="64">
        <f>AH33</f>
        <v>16</v>
      </c>
      <c r="W43" s="9" t="s">
        <v>17</v>
      </c>
      <c r="X43" s="64">
        <f>AF33</f>
        <v>13</v>
      </c>
      <c r="Y43" s="254"/>
      <c r="Z43" s="241"/>
      <c r="AA43" s="64">
        <f>AH38</f>
        <v>12</v>
      </c>
      <c r="AB43" s="9" t="s">
        <v>17</v>
      </c>
      <c r="AC43" s="64">
        <f>AF38</f>
        <v>17</v>
      </c>
      <c r="AD43" s="254"/>
      <c r="AE43" s="101"/>
      <c r="AF43" s="77"/>
      <c r="AG43" s="75"/>
      <c r="AH43" s="102"/>
      <c r="AI43" s="110"/>
    </row>
    <row r="44" spans="1:35" s="33" customFormat="1" ht="7.5" customHeight="1" thickBot="1">
      <c r="A44" s="282"/>
      <c r="B44" s="231"/>
      <c r="C44" s="282"/>
      <c r="D44" s="282"/>
      <c r="E44" s="282"/>
      <c r="F44" s="25">
        <v>10</v>
      </c>
      <c r="G44" s="26" t="s">
        <v>66</v>
      </c>
      <c r="H44" s="25">
        <v>10</v>
      </c>
      <c r="I44" s="287">
        <f>SUM(I54:I58)</f>
        <v>37</v>
      </c>
      <c r="J44" s="282"/>
      <c r="K44" s="282"/>
      <c r="L44" s="25"/>
      <c r="M44" s="272"/>
      <c r="N44" s="273"/>
      <c r="O44" s="274"/>
      <c r="P44" s="111"/>
      <c r="Q44" s="112"/>
      <c r="R44" s="113" t="s">
        <v>17</v>
      </c>
      <c r="S44" s="112"/>
      <c r="T44" s="114"/>
      <c r="U44" s="111"/>
      <c r="V44" s="112"/>
      <c r="W44" s="113" t="s">
        <v>17</v>
      </c>
      <c r="X44" s="112"/>
      <c r="Y44" s="114"/>
      <c r="Z44" s="111"/>
      <c r="AA44" s="112"/>
      <c r="AB44" s="113" t="s">
        <v>17</v>
      </c>
      <c r="AC44" s="112"/>
      <c r="AD44" s="114"/>
      <c r="AE44" s="111"/>
      <c r="AF44" s="115"/>
      <c r="AG44" s="116"/>
      <c r="AH44" s="115"/>
      <c r="AI44" s="117"/>
    </row>
    <row r="45" spans="1:27" s="33" customFormat="1" ht="7.5" customHeight="1" thickBot="1">
      <c r="A45" s="29"/>
      <c r="B45" s="37"/>
      <c r="C45" s="282"/>
      <c r="D45" s="282"/>
      <c r="E45" s="282"/>
      <c r="F45" s="25">
        <v>7</v>
      </c>
      <c r="G45" s="26" t="s">
        <v>66</v>
      </c>
      <c r="H45" s="25">
        <v>5</v>
      </c>
      <c r="I45" s="287"/>
      <c r="J45" s="282"/>
      <c r="K45" s="282"/>
      <c r="L45" s="5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9"/>
      <c r="Z45" s="29"/>
      <c r="AA45" s="29"/>
    </row>
    <row r="46" spans="1:27" s="33" customFormat="1" ht="7.5" customHeight="1">
      <c r="A46" s="29"/>
      <c r="B46" s="30"/>
      <c r="C46" s="282">
        <f>SUM(C49:C53)</f>
        <v>38</v>
      </c>
      <c r="D46" s="282"/>
      <c r="E46" s="282"/>
      <c r="F46" s="25">
        <v>10</v>
      </c>
      <c r="G46" s="26" t="s">
        <v>66</v>
      </c>
      <c r="H46" s="25">
        <v>9</v>
      </c>
      <c r="I46" s="187"/>
      <c r="J46" s="175"/>
      <c r="K46" s="176"/>
      <c r="L46" s="56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9"/>
      <c r="Z46" s="29"/>
      <c r="AA46" s="29"/>
    </row>
    <row r="47" spans="1:27" s="33" customFormat="1" ht="7.5" customHeight="1">
      <c r="A47" s="278">
        <v>9</v>
      </c>
      <c r="B47" s="280" t="s">
        <v>10</v>
      </c>
      <c r="C47" s="282"/>
      <c r="D47" s="282"/>
      <c r="E47" s="282"/>
      <c r="F47" s="25">
        <v>8</v>
      </c>
      <c r="G47" s="26" t="s">
        <v>66</v>
      </c>
      <c r="H47" s="25">
        <v>13</v>
      </c>
      <c r="I47" s="188"/>
      <c r="J47" s="37"/>
      <c r="K47" s="41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29"/>
      <c r="Z47" s="29"/>
      <c r="AA47" s="29"/>
    </row>
    <row r="48" spans="1:27" s="33" customFormat="1" ht="7.5" customHeight="1">
      <c r="A48" s="279"/>
      <c r="B48" s="281"/>
      <c r="C48" s="21"/>
      <c r="D48" s="21"/>
      <c r="E48" s="22"/>
      <c r="F48" s="25"/>
      <c r="G48" s="26" t="s">
        <v>66</v>
      </c>
      <c r="H48" s="25"/>
      <c r="I48" s="173"/>
      <c r="J48" s="34"/>
      <c r="K48" s="41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29"/>
      <c r="Z48" s="29"/>
      <c r="AA48" s="29"/>
    </row>
    <row r="49" spans="1:27" s="33" customFormat="1" ht="7.5" customHeight="1">
      <c r="A49" s="29"/>
      <c r="B49" s="23"/>
      <c r="C49" s="25">
        <v>5</v>
      </c>
      <c r="D49" s="26" t="s">
        <v>66</v>
      </c>
      <c r="E49" s="71">
        <v>22</v>
      </c>
      <c r="F49" s="34"/>
      <c r="G49" s="34"/>
      <c r="H49" s="34"/>
      <c r="I49" s="173"/>
      <c r="J49" s="34"/>
      <c r="K49" s="41"/>
      <c r="L49" s="5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29"/>
      <c r="Z49" s="29"/>
      <c r="AA49" s="29"/>
    </row>
    <row r="50" spans="1:27" s="33" customFormat="1" ht="7.5" customHeight="1" thickBot="1">
      <c r="A50" s="29"/>
      <c r="B50" s="37"/>
      <c r="C50" s="25">
        <v>10</v>
      </c>
      <c r="D50" s="26" t="s">
        <v>66</v>
      </c>
      <c r="E50" s="71">
        <v>4</v>
      </c>
      <c r="F50" s="24"/>
      <c r="G50" s="34"/>
      <c r="H50" s="34"/>
      <c r="I50" s="173"/>
      <c r="J50" s="34"/>
      <c r="K50" s="41"/>
      <c r="L50" s="56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29"/>
      <c r="Z50" s="29"/>
      <c r="AA50" s="29"/>
    </row>
    <row r="51" spans="1:27" s="33" customFormat="1" ht="7.5" customHeight="1">
      <c r="A51" s="29"/>
      <c r="B51" s="37"/>
      <c r="C51" s="25">
        <v>13</v>
      </c>
      <c r="D51" s="26" t="s">
        <v>66</v>
      </c>
      <c r="E51" s="184">
        <v>18</v>
      </c>
      <c r="F51" s="284">
        <f>SUM(H44:H48)</f>
        <v>37</v>
      </c>
      <c r="G51" s="284"/>
      <c r="H51" s="284"/>
      <c r="I51" s="34"/>
      <c r="J51" s="34"/>
      <c r="K51" s="41"/>
      <c r="L51" s="56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29"/>
      <c r="Z51" s="29"/>
      <c r="AA51" s="29"/>
    </row>
    <row r="52" spans="1:27" s="33" customFormat="1" ht="7.5" customHeight="1">
      <c r="A52" s="29"/>
      <c r="B52" s="37"/>
      <c r="C52" s="25">
        <v>10</v>
      </c>
      <c r="D52" s="26" t="s">
        <v>66</v>
      </c>
      <c r="E52" s="184">
        <v>20</v>
      </c>
      <c r="F52" s="282"/>
      <c r="G52" s="282"/>
      <c r="H52" s="282"/>
      <c r="I52" s="34"/>
      <c r="J52" s="34"/>
      <c r="K52" s="41"/>
      <c r="L52" s="56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29"/>
      <c r="Z52" s="29"/>
      <c r="AA52" s="29"/>
    </row>
    <row r="53" spans="1:27" s="33" customFormat="1" ht="7.5" customHeight="1" thickBot="1">
      <c r="A53" s="278">
        <v>10</v>
      </c>
      <c r="B53" s="280" t="s">
        <v>33</v>
      </c>
      <c r="C53" s="163"/>
      <c r="D53" s="164" t="s">
        <v>66</v>
      </c>
      <c r="E53" s="165"/>
      <c r="F53" s="34"/>
      <c r="G53" s="34"/>
      <c r="H53" s="34"/>
      <c r="I53" s="34"/>
      <c r="J53" s="34"/>
      <c r="K53" s="41"/>
      <c r="L53" s="56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29"/>
      <c r="Z53" s="29"/>
      <c r="AA53" s="29"/>
    </row>
    <row r="54" spans="1:27" s="33" customFormat="1" ht="7.5" customHeight="1">
      <c r="A54" s="279"/>
      <c r="B54" s="281"/>
      <c r="C54" s="282">
        <f>SUM(E49:E53)</f>
        <v>64</v>
      </c>
      <c r="D54" s="282"/>
      <c r="E54" s="282"/>
      <c r="F54" s="34"/>
      <c r="G54" s="40"/>
      <c r="H54" s="34"/>
      <c r="I54" s="25">
        <v>9</v>
      </c>
      <c r="J54" s="26" t="s">
        <v>66</v>
      </c>
      <c r="K54" s="36">
        <v>16</v>
      </c>
      <c r="L54" s="56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29"/>
      <c r="Z54" s="29"/>
      <c r="AA54" s="29"/>
    </row>
    <row r="55" spans="1:27" s="33" customFormat="1" ht="7.5" customHeight="1" thickBot="1">
      <c r="A55" s="29"/>
      <c r="B55" s="37"/>
      <c r="C55" s="282"/>
      <c r="D55" s="282"/>
      <c r="E55" s="282"/>
      <c r="F55" s="23"/>
      <c r="G55" s="40"/>
      <c r="H55" s="34"/>
      <c r="I55" s="25">
        <v>0</v>
      </c>
      <c r="J55" s="26" t="s">
        <v>66</v>
      </c>
      <c r="K55" s="36">
        <v>27</v>
      </c>
      <c r="L55" s="56"/>
      <c r="M55" s="280" t="s">
        <v>69</v>
      </c>
      <c r="N55" s="280" t="s">
        <v>18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29"/>
      <c r="Z55" s="29"/>
      <c r="AA55" s="29"/>
    </row>
    <row r="56" spans="1:27" s="33" customFormat="1" ht="7.5" customHeight="1">
      <c r="A56" s="29"/>
      <c r="B56" s="30"/>
      <c r="C56" s="282">
        <f>SUM(C59:C63)</f>
        <v>23</v>
      </c>
      <c r="D56" s="282"/>
      <c r="E56" s="282"/>
      <c r="F56" s="30"/>
      <c r="G56" s="30"/>
      <c r="H56" s="30"/>
      <c r="I56" s="25">
        <v>8</v>
      </c>
      <c r="J56" s="26" t="s">
        <v>70</v>
      </c>
      <c r="K56" s="210">
        <v>20</v>
      </c>
      <c r="L56" s="288"/>
      <c r="M56" s="285"/>
      <c r="N56" s="281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29"/>
      <c r="Z56" s="29"/>
      <c r="AA56" s="29"/>
    </row>
    <row r="57" spans="1:27" s="33" customFormat="1" ht="7.5" customHeight="1">
      <c r="A57" s="278">
        <v>11</v>
      </c>
      <c r="B57" s="280" t="s">
        <v>39</v>
      </c>
      <c r="C57" s="282"/>
      <c r="D57" s="282"/>
      <c r="E57" s="282"/>
      <c r="F57" s="37"/>
      <c r="G57" s="37"/>
      <c r="H57" s="37"/>
      <c r="I57" s="25">
        <v>20</v>
      </c>
      <c r="J57" s="26" t="s">
        <v>71</v>
      </c>
      <c r="K57" s="210">
        <v>16</v>
      </c>
      <c r="L57" s="289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29"/>
      <c r="Z57" s="29"/>
      <c r="AA57" s="29"/>
    </row>
    <row r="58" spans="1:27" s="33" customFormat="1" ht="7.5" customHeight="1">
      <c r="A58" s="279"/>
      <c r="B58" s="281"/>
      <c r="C58" s="21"/>
      <c r="D58" s="21"/>
      <c r="E58" s="22"/>
      <c r="F58" s="34"/>
      <c r="G58" s="34"/>
      <c r="H58" s="34"/>
      <c r="I58" s="25"/>
      <c r="J58" s="26" t="s">
        <v>71</v>
      </c>
      <c r="K58" s="210"/>
      <c r="L58" s="56"/>
      <c r="M58" s="34"/>
      <c r="N58" s="34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29"/>
      <c r="Z58" s="29"/>
      <c r="AA58" s="29"/>
    </row>
    <row r="59" spans="1:27" s="33" customFormat="1" ht="7.5" customHeight="1">
      <c r="A59" s="29"/>
      <c r="B59" s="23"/>
      <c r="C59" s="25">
        <v>4</v>
      </c>
      <c r="D59" s="26" t="s">
        <v>71</v>
      </c>
      <c r="E59" s="36">
        <v>16</v>
      </c>
      <c r="F59" s="282">
        <f>SUM(F62:F66)</f>
        <v>18</v>
      </c>
      <c r="G59" s="282"/>
      <c r="H59" s="282"/>
      <c r="I59" s="34"/>
      <c r="J59" s="34"/>
      <c r="K59" s="209"/>
      <c r="L59" s="56"/>
      <c r="M59" s="34"/>
      <c r="N59" s="34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29"/>
      <c r="Z59" s="29"/>
      <c r="AA59" s="29"/>
    </row>
    <row r="60" spans="1:27" s="33" customFormat="1" ht="7.5" customHeight="1" thickBot="1">
      <c r="A60" s="29"/>
      <c r="B60" s="37"/>
      <c r="C60" s="25">
        <v>4</v>
      </c>
      <c r="D60" s="26" t="s">
        <v>71</v>
      </c>
      <c r="E60" s="36">
        <v>16</v>
      </c>
      <c r="F60" s="283"/>
      <c r="G60" s="283"/>
      <c r="H60" s="283"/>
      <c r="I60" s="34"/>
      <c r="J60" s="34"/>
      <c r="K60" s="209"/>
      <c r="L60" s="56"/>
      <c r="M60" s="34"/>
      <c r="N60" s="34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29"/>
      <c r="Z60" s="29"/>
      <c r="AA60" s="29"/>
    </row>
    <row r="61" spans="1:27" s="33" customFormat="1" ht="7.5" customHeight="1">
      <c r="A61" s="29"/>
      <c r="B61" s="37"/>
      <c r="C61" s="25">
        <v>9</v>
      </c>
      <c r="D61" s="26" t="s">
        <v>71</v>
      </c>
      <c r="E61" s="210">
        <v>20</v>
      </c>
      <c r="F61" s="34"/>
      <c r="G61" s="34"/>
      <c r="H61" s="38"/>
      <c r="I61" s="24"/>
      <c r="J61" s="34"/>
      <c r="K61" s="209"/>
      <c r="L61" s="56"/>
      <c r="M61" s="34"/>
      <c r="N61" s="34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29"/>
      <c r="Z61" s="29"/>
      <c r="AA61" s="29"/>
    </row>
    <row r="62" spans="1:27" s="33" customFormat="1" ht="7.5" customHeight="1">
      <c r="A62" s="29"/>
      <c r="B62" s="37"/>
      <c r="C62" s="25">
        <v>6</v>
      </c>
      <c r="D62" s="26" t="s">
        <v>71</v>
      </c>
      <c r="E62" s="210">
        <v>16</v>
      </c>
      <c r="F62" s="72">
        <v>8</v>
      </c>
      <c r="G62" s="26" t="s">
        <v>71</v>
      </c>
      <c r="H62" s="123">
        <v>18</v>
      </c>
      <c r="I62" s="24"/>
      <c r="J62" s="34"/>
      <c r="K62" s="209"/>
      <c r="L62" s="56"/>
      <c r="M62" s="34"/>
      <c r="N62" s="34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29"/>
      <c r="Z62" s="29"/>
      <c r="AA62" s="29"/>
    </row>
    <row r="63" spans="1:27" s="33" customFormat="1" ht="7.5" customHeight="1" thickBot="1">
      <c r="A63" s="278">
        <v>12</v>
      </c>
      <c r="B63" s="280" t="s">
        <v>23</v>
      </c>
      <c r="C63" s="163"/>
      <c r="D63" s="164" t="s">
        <v>71</v>
      </c>
      <c r="E63" s="165"/>
      <c r="F63" s="72">
        <v>4</v>
      </c>
      <c r="G63" s="26" t="s">
        <v>71</v>
      </c>
      <c r="H63" s="123">
        <v>17</v>
      </c>
      <c r="I63" s="24"/>
      <c r="J63" s="34"/>
      <c r="K63" s="209"/>
      <c r="L63" s="56"/>
      <c r="M63" s="34"/>
      <c r="N63" s="34"/>
      <c r="O63" s="34"/>
      <c r="P63" s="56"/>
      <c r="Q63" s="56"/>
      <c r="R63" s="56"/>
      <c r="S63" s="56"/>
      <c r="T63" s="56"/>
      <c r="U63" s="56"/>
      <c r="V63" s="56"/>
      <c r="W63" s="56"/>
      <c r="X63" s="56"/>
      <c r="Y63" s="29"/>
      <c r="Z63" s="29"/>
      <c r="AA63" s="29"/>
    </row>
    <row r="64" spans="1:27" s="33" customFormat="1" ht="7.5" customHeight="1" thickBot="1">
      <c r="A64" s="279"/>
      <c r="B64" s="281"/>
      <c r="C64" s="282">
        <f>SUM(E59:E63)</f>
        <v>68</v>
      </c>
      <c r="D64" s="282"/>
      <c r="E64" s="282"/>
      <c r="F64" s="25">
        <v>2</v>
      </c>
      <c r="G64" s="26" t="s">
        <v>71</v>
      </c>
      <c r="H64" s="36">
        <v>26</v>
      </c>
      <c r="I64" s="34"/>
      <c r="J64" s="34"/>
      <c r="K64" s="212"/>
      <c r="L64" s="56"/>
      <c r="M64" s="34"/>
      <c r="N64" s="34"/>
      <c r="O64" s="34"/>
      <c r="P64" s="56"/>
      <c r="Q64" s="56"/>
      <c r="R64" s="56"/>
      <c r="S64" s="56"/>
      <c r="T64" s="56"/>
      <c r="U64" s="56"/>
      <c r="V64" s="56"/>
      <c r="W64" s="56"/>
      <c r="X64" s="56"/>
      <c r="Y64" s="29"/>
      <c r="Z64" s="29"/>
      <c r="AA64" s="29"/>
    </row>
    <row r="65" spans="1:27" s="33" customFormat="1" ht="7.5" customHeight="1">
      <c r="A65" s="29"/>
      <c r="B65" s="30"/>
      <c r="C65" s="282"/>
      <c r="D65" s="282"/>
      <c r="E65" s="282"/>
      <c r="F65" s="25">
        <v>4</v>
      </c>
      <c r="G65" s="26" t="s">
        <v>71</v>
      </c>
      <c r="H65" s="25">
        <v>14</v>
      </c>
      <c r="I65" s="288">
        <f>SUM(K54:K58)</f>
        <v>79</v>
      </c>
      <c r="J65" s="284"/>
      <c r="K65" s="284"/>
      <c r="L65" s="56"/>
      <c r="M65" s="37"/>
      <c r="N65" s="37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29"/>
      <c r="Z65" s="29"/>
      <c r="AA65" s="29"/>
    </row>
    <row r="66" spans="1:27" s="33" customFormat="1" ht="7.5" customHeight="1">
      <c r="A66" s="29"/>
      <c r="B66" s="37"/>
      <c r="C66" s="25"/>
      <c r="D66" s="26"/>
      <c r="E66" s="25"/>
      <c r="F66" s="25"/>
      <c r="G66" s="26" t="s">
        <v>71</v>
      </c>
      <c r="H66" s="25"/>
      <c r="I66" s="289"/>
      <c r="J66" s="282"/>
      <c r="K66" s="282"/>
      <c r="L66" s="25"/>
      <c r="M66" s="34"/>
      <c r="N66" s="34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29"/>
      <c r="Z66" s="29"/>
      <c r="AA66" s="29"/>
    </row>
    <row r="67" spans="1:27" s="33" customFormat="1" ht="7.5" customHeight="1" thickBot="1">
      <c r="A67" s="278">
        <v>13</v>
      </c>
      <c r="B67" s="280" t="s">
        <v>18</v>
      </c>
      <c r="C67" s="163"/>
      <c r="D67" s="164"/>
      <c r="E67" s="163"/>
      <c r="F67" s="185"/>
      <c r="G67" s="185"/>
      <c r="H67" s="185"/>
      <c r="I67" s="186"/>
      <c r="J67" s="26"/>
      <c r="K67" s="25"/>
      <c r="L67" s="56"/>
      <c r="M67" s="34"/>
      <c r="N67" s="34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29"/>
      <c r="Z67" s="29"/>
      <c r="AA67" s="29"/>
    </row>
    <row r="68" spans="1:27" s="33" customFormat="1" ht="7.5" customHeight="1">
      <c r="A68" s="279"/>
      <c r="B68" s="281"/>
      <c r="C68" s="282"/>
      <c r="D68" s="282"/>
      <c r="E68" s="282"/>
      <c r="F68" s="282">
        <f>SUM(H62:H66)</f>
        <v>75</v>
      </c>
      <c r="G68" s="282"/>
      <c r="H68" s="282"/>
      <c r="I68" s="25"/>
      <c r="J68" s="26"/>
      <c r="K68" s="25"/>
      <c r="L68" s="56"/>
      <c r="M68" s="34"/>
      <c r="N68" s="34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29"/>
      <c r="Z68" s="29"/>
      <c r="AA68" s="29"/>
    </row>
    <row r="69" spans="1:27" s="33" customFormat="1" ht="7.5" customHeight="1">
      <c r="A69" s="57"/>
      <c r="B69" s="23"/>
      <c r="C69" s="282"/>
      <c r="D69" s="282"/>
      <c r="E69" s="282"/>
      <c r="F69" s="282"/>
      <c r="G69" s="282"/>
      <c r="H69" s="282"/>
      <c r="I69" s="25"/>
      <c r="J69" s="26"/>
      <c r="K69" s="25"/>
      <c r="L69" s="56"/>
      <c r="M69" s="34"/>
      <c r="N69" s="34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29"/>
      <c r="Z69" s="29"/>
      <c r="AA69" s="29"/>
    </row>
    <row r="70" spans="1:27" s="33" customFormat="1" ht="7.5" customHeight="1">
      <c r="A70" s="35"/>
      <c r="B70" s="23"/>
      <c r="C70" s="282"/>
      <c r="D70" s="282"/>
      <c r="E70" s="282"/>
      <c r="F70" s="282">
        <v>73</v>
      </c>
      <c r="G70" s="282"/>
      <c r="H70" s="282"/>
      <c r="I70" s="231"/>
      <c r="J70" s="231"/>
      <c r="K70" s="231"/>
      <c r="L70" s="25"/>
      <c r="M70" s="34"/>
      <c r="N70" s="34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29"/>
      <c r="Z70" s="29"/>
      <c r="AA70" s="29"/>
    </row>
    <row r="71" spans="1:27" s="33" customFormat="1" ht="7.5" customHeight="1" thickBot="1">
      <c r="A71" s="278">
        <v>14</v>
      </c>
      <c r="B71" s="280" t="s">
        <v>8</v>
      </c>
      <c r="C71" s="283"/>
      <c r="D71" s="283"/>
      <c r="E71" s="283"/>
      <c r="F71" s="283"/>
      <c r="G71" s="283"/>
      <c r="H71" s="283"/>
      <c r="I71" s="231"/>
      <c r="J71" s="231"/>
      <c r="K71" s="231"/>
      <c r="L71" s="56"/>
      <c r="M71" s="72"/>
      <c r="N71" s="82"/>
      <c r="O71" s="72"/>
      <c r="P71" s="56"/>
      <c r="Q71" s="56"/>
      <c r="R71" s="56"/>
      <c r="S71" s="56"/>
      <c r="T71" s="56"/>
      <c r="U71" s="56"/>
      <c r="V71" s="56"/>
      <c r="W71" s="56"/>
      <c r="X71" s="56"/>
      <c r="Y71" s="29"/>
      <c r="Z71" s="29"/>
      <c r="AA71" s="29"/>
    </row>
    <row r="72" spans="1:27" s="33" customFormat="1" ht="7.5" customHeight="1">
      <c r="A72" s="279"/>
      <c r="B72" s="281"/>
      <c r="C72" s="171"/>
      <c r="D72" s="171"/>
      <c r="E72" s="171"/>
      <c r="F72" s="179">
        <v>0</v>
      </c>
      <c r="G72" s="180" t="s">
        <v>17</v>
      </c>
      <c r="H72" s="181">
        <v>22</v>
      </c>
      <c r="I72" s="289">
        <f>SUM(I81:I85)</f>
        <v>74</v>
      </c>
      <c r="J72" s="282"/>
      <c r="K72" s="282"/>
      <c r="L72" s="56"/>
      <c r="M72" s="72"/>
      <c r="N72" s="82"/>
      <c r="O72" s="72"/>
      <c r="P72" s="56"/>
      <c r="Q72" s="37"/>
      <c r="R72" s="89"/>
      <c r="S72" s="89"/>
      <c r="T72" s="37"/>
      <c r="U72" s="89"/>
      <c r="V72" s="89"/>
      <c r="W72" s="89"/>
      <c r="X72" s="89"/>
      <c r="Y72" s="29"/>
      <c r="Z72" s="29"/>
      <c r="AA72" s="29"/>
    </row>
    <row r="73" spans="1:27" s="33" customFormat="1" ht="7.5" customHeight="1" thickBot="1">
      <c r="A73" s="35"/>
      <c r="B73" s="37"/>
      <c r="C73" s="25"/>
      <c r="D73" s="26"/>
      <c r="E73" s="25"/>
      <c r="F73" s="25">
        <v>5</v>
      </c>
      <c r="G73" s="26" t="s">
        <v>17</v>
      </c>
      <c r="H73" s="210">
        <v>18</v>
      </c>
      <c r="I73" s="292"/>
      <c r="J73" s="283"/>
      <c r="K73" s="283"/>
      <c r="L73" s="56"/>
      <c r="M73" s="72"/>
      <c r="N73" s="82"/>
      <c r="O73" s="72"/>
      <c r="P73" s="34"/>
      <c r="Q73" s="37"/>
      <c r="R73" s="89"/>
      <c r="S73" s="89"/>
      <c r="T73" s="37"/>
      <c r="U73" s="89"/>
      <c r="V73" s="89"/>
      <c r="W73" s="89"/>
      <c r="X73" s="89"/>
      <c r="Y73" s="29"/>
      <c r="Z73" s="29"/>
      <c r="AA73" s="29"/>
    </row>
    <row r="74" spans="1:27" s="33" customFormat="1" ht="7.5" customHeight="1">
      <c r="A74" s="29"/>
      <c r="B74" s="37"/>
      <c r="C74" s="282">
        <v>27</v>
      </c>
      <c r="D74" s="282"/>
      <c r="E74" s="282"/>
      <c r="F74" s="25">
        <v>4</v>
      </c>
      <c r="G74" s="26" t="s">
        <v>17</v>
      </c>
      <c r="H74" s="36">
        <v>23</v>
      </c>
      <c r="I74" s="34"/>
      <c r="J74" s="34"/>
      <c r="K74" s="209"/>
      <c r="L74" s="56"/>
      <c r="M74" s="72"/>
      <c r="N74" s="82"/>
      <c r="O74" s="72"/>
      <c r="P74" s="34"/>
      <c r="Q74" s="56"/>
      <c r="R74" s="56"/>
      <c r="S74" s="56"/>
      <c r="T74" s="56"/>
      <c r="U74" s="56"/>
      <c r="V74" s="56"/>
      <c r="W74" s="56"/>
      <c r="X74" s="56"/>
      <c r="Y74" s="29"/>
      <c r="Z74" s="29"/>
      <c r="AA74" s="29"/>
    </row>
    <row r="75" spans="1:27" s="33" customFormat="1" ht="7.5" customHeight="1">
      <c r="A75" s="278">
        <v>15</v>
      </c>
      <c r="B75" s="280" t="s">
        <v>14</v>
      </c>
      <c r="C75" s="282"/>
      <c r="D75" s="282"/>
      <c r="E75" s="282"/>
      <c r="F75" s="25">
        <v>8</v>
      </c>
      <c r="G75" s="26" t="s">
        <v>17</v>
      </c>
      <c r="H75" s="36">
        <v>10</v>
      </c>
      <c r="I75" s="34"/>
      <c r="J75" s="34"/>
      <c r="K75" s="209"/>
      <c r="L75" s="56"/>
      <c r="M75" s="72"/>
      <c r="N75" s="82"/>
      <c r="O75" s="72"/>
      <c r="P75" s="56"/>
      <c r="Q75" s="56"/>
      <c r="R75" s="56"/>
      <c r="S75" s="56"/>
      <c r="T75" s="56"/>
      <c r="U75" s="56"/>
      <c r="V75" s="56"/>
      <c r="W75" s="56"/>
      <c r="X75" s="56"/>
      <c r="Y75" s="29"/>
      <c r="Z75" s="29"/>
      <c r="AA75" s="29"/>
    </row>
    <row r="76" spans="1:27" s="33" customFormat="1" ht="7.5" customHeight="1">
      <c r="A76" s="279"/>
      <c r="B76" s="281"/>
      <c r="C76" s="21"/>
      <c r="D76" s="21"/>
      <c r="E76" s="22"/>
      <c r="F76" s="25"/>
      <c r="G76" s="26" t="s">
        <v>17</v>
      </c>
      <c r="H76" s="36"/>
      <c r="I76" s="25"/>
      <c r="J76" s="26"/>
      <c r="K76" s="210"/>
      <c r="L76" s="56"/>
      <c r="M76" s="34"/>
      <c r="N76" s="34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29"/>
      <c r="Z76" s="29"/>
      <c r="AA76" s="29"/>
    </row>
    <row r="77" spans="1:27" s="33" customFormat="1" ht="7.5" customHeight="1" thickBot="1">
      <c r="A77" s="57"/>
      <c r="B77" s="23"/>
      <c r="C77" s="25">
        <v>6</v>
      </c>
      <c r="D77" s="26" t="s">
        <v>17</v>
      </c>
      <c r="E77" s="36">
        <v>5</v>
      </c>
      <c r="F77" s="34"/>
      <c r="G77" s="34"/>
      <c r="H77" s="38"/>
      <c r="I77" s="25"/>
      <c r="J77" s="26"/>
      <c r="K77" s="210"/>
      <c r="L77" s="56"/>
      <c r="M77" s="34"/>
      <c r="N77" s="34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29"/>
      <c r="Z77" s="29"/>
      <c r="AA77" s="29"/>
    </row>
    <row r="78" spans="1:27" s="33" customFormat="1" ht="7.5" customHeight="1">
      <c r="A78" s="57"/>
      <c r="B78" s="23"/>
      <c r="C78" s="25">
        <v>6</v>
      </c>
      <c r="D78" s="26" t="s">
        <v>17</v>
      </c>
      <c r="E78" s="210">
        <v>15</v>
      </c>
      <c r="F78" s="284">
        <v>17</v>
      </c>
      <c r="G78" s="284"/>
      <c r="H78" s="284"/>
      <c r="I78" s="25"/>
      <c r="J78" s="26"/>
      <c r="K78" s="210"/>
      <c r="L78" s="282"/>
      <c r="M78" s="34"/>
      <c r="N78" s="34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29"/>
      <c r="Z78" s="29"/>
      <c r="AA78" s="29"/>
    </row>
    <row r="79" spans="1:27" s="33" customFormat="1" ht="7.5" customHeight="1">
      <c r="A79" s="29"/>
      <c r="B79" s="37"/>
      <c r="C79" s="25">
        <v>8</v>
      </c>
      <c r="D79" s="26" t="s">
        <v>17</v>
      </c>
      <c r="E79" s="210">
        <v>13</v>
      </c>
      <c r="F79" s="282"/>
      <c r="G79" s="282"/>
      <c r="H79" s="282"/>
      <c r="I79" s="25"/>
      <c r="J79" s="26"/>
      <c r="K79" s="210"/>
      <c r="L79" s="282"/>
      <c r="M79" s="34"/>
      <c r="N79" s="34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29"/>
      <c r="Z79" s="29"/>
      <c r="AA79" s="29"/>
    </row>
    <row r="80" spans="1:27" s="33" customFormat="1" ht="7.5" customHeight="1">
      <c r="A80" s="29"/>
      <c r="B80" s="30"/>
      <c r="C80" s="25">
        <v>7</v>
      </c>
      <c r="D80" s="26" t="s">
        <v>17</v>
      </c>
      <c r="E80" s="210">
        <v>9</v>
      </c>
      <c r="F80" s="30"/>
      <c r="G80" s="30"/>
      <c r="H80" s="30"/>
      <c r="I80" s="25"/>
      <c r="J80" s="26"/>
      <c r="K80" s="210"/>
      <c r="L80" s="56"/>
      <c r="M80" s="34"/>
      <c r="N80" s="34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29"/>
      <c r="Z80" s="29"/>
      <c r="AA80" s="29"/>
    </row>
    <row r="81" spans="1:27" s="33" customFormat="1" ht="7.5" customHeight="1" thickBot="1">
      <c r="A81" s="278">
        <v>16</v>
      </c>
      <c r="B81" s="280" t="s">
        <v>25</v>
      </c>
      <c r="C81" s="163"/>
      <c r="D81" s="164" t="s">
        <v>17</v>
      </c>
      <c r="E81" s="165"/>
      <c r="F81" s="37"/>
      <c r="G81" s="37"/>
      <c r="H81" s="37"/>
      <c r="I81" s="25">
        <v>25</v>
      </c>
      <c r="J81" s="26" t="s">
        <v>17</v>
      </c>
      <c r="K81" s="210">
        <v>6</v>
      </c>
      <c r="L81" s="56"/>
      <c r="M81" s="34"/>
      <c r="N81" s="34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29"/>
      <c r="Z81" s="29"/>
      <c r="AA81" s="29"/>
    </row>
    <row r="82" spans="1:27" s="33" customFormat="1" ht="7.5" customHeight="1">
      <c r="A82" s="279"/>
      <c r="B82" s="281"/>
      <c r="C82" s="282">
        <v>42</v>
      </c>
      <c r="D82" s="282"/>
      <c r="E82" s="282"/>
      <c r="F82" s="34"/>
      <c r="G82" s="34"/>
      <c r="H82" s="34"/>
      <c r="I82" s="25">
        <v>23</v>
      </c>
      <c r="J82" s="26" t="s">
        <v>17</v>
      </c>
      <c r="K82" s="210">
        <v>6</v>
      </c>
      <c r="L82" s="56"/>
      <c r="M82" s="34"/>
      <c r="N82" s="34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29"/>
      <c r="Z82" s="29"/>
      <c r="AA82" s="29"/>
    </row>
    <row r="83" spans="1:27" s="33" customFormat="1" ht="7.5" customHeight="1" thickBot="1">
      <c r="A83" s="29"/>
      <c r="B83" s="23"/>
      <c r="C83" s="282"/>
      <c r="D83" s="282"/>
      <c r="E83" s="282"/>
      <c r="F83" s="57"/>
      <c r="G83" s="57"/>
      <c r="H83" s="57"/>
      <c r="I83" s="25">
        <v>7</v>
      </c>
      <c r="J83" s="26" t="s">
        <v>17</v>
      </c>
      <c r="K83" s="210">
        <v>16</v>
      </c>
      <c r="L83" s="213"/>
      <c r="M83" s="280" t="s">
        <v>72</v>
      </c>
      <c r="N83" s="280" t="s">
        <v>8</v>
      </c>
      <c r="O83" s="34"/>
      <c r="P83" s="56"/>
      <c r="Q83" s="56"/>
      <c r="R83" s="56"/>
      <c r="S83" s="56"/>
      <c r="T83" s="56"/>
      <c r="U83" s="56"/>
      <c r="V83" s="56"/>
      <c r="W83" s="56"/>
      <c r="X83" s="56"/>
      <c r="Y83" s="29"/>
      <c r="Z83" s="29"/>
      <c r="AA83" s="29"/>
    </row>
    <row r="84" spans="1:27" s="33" customFormat="1" ht="7.5" customHeight="1">
      <c r="A84" s="29"/>
      <c r="B84" s="30"/>
      <c r="C84" s="282">
        <v>49</v>
      </c>
      <c r="D84" s="282"/>
      <c r="E84" s="282"/>
      <c r="F84" s="25"/>
      <c r="G84" s="26"/>
      <c r="H84" s="25"/>
      <c r="I84" s="25">
        <v>19</v>
      </c>
      <c r="J84" s="26" t="s">
        <v>17</v>
      </c>
      <c r="K84" s="36">
        <v>17</v>
      </c>
      <c r="L84" s="125"/>
      <c r="M84" s="285"/>
      <c r="N84" s="281"/>
      <c r="O84" s="34"/>
      <c r="P84" s="56"/>
      <c r="Q84" s="56"/>
      <c r="R84" s="56"/>
      <c r="S84" s="56"/>
      <c r="T84" s="56"/>
      <c r="U84" s="56"/>
      <c r="V84" s="56"/>
      <c r="W84" s="56"/>
      <c r="X84" s="56"/>
      <c r="Y84" s="29"/>
      <c r="Z84" s="29"/>
      <c r="AA84" s="29"/>
    </row>
    <row r="85" spans="1:27" s="33" customFormat="1" ht="7.5" customHeight="1" thickBot="1">
      <c r="A85" s="278">
        <v>17</v>
      </c>
      <c r="B85" s="280" t="s">
        <v>40</v>
      </c>
      <c r="C85" s="282"/>
      <c r="D85" s="282"/>
      <c r="E85" s="282"/>
      <c r="F85" s="25"/>
      <c r="G85" s="26"/>
      <c r="H85" s="25"/>
      <c r="I85" s="25"/>
      <c r="J85" s="26" t="s">
        <v>17</v>
      </c>
      <c r="K85" s="36"/>
      <c r="L85" s="56"/>
      <c r="M85" s="34"/>
      <c r="N85" s="34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29"/>
      <c r="Z85" s="29"/>
      <c r="AA85" s="29"/>
    </row>
    <row r="86" spans="1:27" s="33" customFormat="1" ht="7.5" customHeight="1">
      <c r="A86" s="279"/>
      <c r="B86" s="281"/>
      <c r="C86" s="171"/>
      <c r="D86" s="171"/>
      <c r="E86" s="172"/>
      <c r="F86" s="25"/>
      <c r="G86" s="26"/>
      <c r="H86" s="25"/>
      <c r="I86" s="34"/>
      <c r="J86" s="34"/>
      <c r="K86" s="41"/>
      <c r="L86" s="56"/>
      <c r="M86" s="34"/>
      <c r="N86" s="34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29"/>
      <c r="Z86" s="29"/>
      <c r="AA86" s="29"/>
    </row>
    <row r="87" spans="1:27" s="33" customFormat="1" ht="7.5" customHeight="1">
      <c r="A87" s="29"/>
      <c r="B87" s="23"/>
      <c r="C87" s="25">
        <v>12</v>
      </c>
      <c r="D87" s="26" t="s">
        <v>67</v>
      </c>
      <c r="E87" s="210">
        <v>2</v>
      </c>
      <c r="F87" s="25"/>
      <c r="G87" s="26"/>
      <c r="H87" s="25"/>
      <c r="I87" s="34"/>
      <c r="J87" s="34"/>
      <c r="K87" s="41"/>
      <c r="L87" s="56"/>
      <c r="M87" s="34"/>
      <c r="N87" s="34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29"/>
      <c r="Z87" s="29"/>
      <c r="AA87" s="29"/>
    </row>
    <row r="88" spans="1:27" s="33" customFormat="1" ht="7.5" customHeight="1">
      <c r="A88" s="29"/>
      <c r="B88" s="37"/>
      <c r="C88" s="25">
        <v>7</v>
      </c>
      <c r="D88" s="26" t="s">
        <v>67</v>
      </c>
      <c r="E88" s="210">
        <v>4</v>
      </c>
      <c r="F88" s="282">
        <v>51</v>
      </c>
      <c r="G88" s="282"/>
      <c r="H88" s="282"/>
      <c r="I88" s="34"/>
      <c r="J88" s="34"/>
      <c r="K88" s="41"/>
      <c r="L88" s="56"/>
      <c r="M88" s="55"/>
      <c r="N88" s="55"/>
      <c r="O88" s="55"/>
      <c r="P88" s="55"/>
      <c r="Q88" s="55"/>
      <c r="R88" s="55"/>
      <c r="S88" s="55"/>
      <c r="T88" s="55"/>
      <c r="U88" s="29"/>
      <c r="V88" s="29"/>
      <c r="W88" s="29"/>
      <c r="X88" s="29"/>
      <c r="Y88" s="29"/>
      <c r="Z88" s="29"/>
      <c r="AA88" s="29"/>
    </row>
    <row r="89" spans="1:27" s="33" customFormat="1" ht="7.5" customHeight="1" thickBot="1">
      <c r="A89" s="29"/>
      <c r="B89" s="37"/>
      <c r="C89" s="25">
        <v>8</v>
      </c>
      <c r="D89" s="26" t="s">
        <v>67</v>
      </c>
      <c r="E89" s="210">
        <v>2</v>
      </c>
      <c r="F89" s="283"/>
      <c r="G89" s="283"/>
      <c r="H89" s="283"/>
      <c r="I89" s="34"/>
      <c r="J89" s="34"/>
      <c r="K89" s="41"/>
      <c r="L89" s="56"/>
      <c r="M89" s="55"/>
      <c r="N89" s="55"/>
      <c r="O89" s="55"/>
      <c r="P89" s="55"/>
      <c r="Q89" s="55"/>
      <c r="R89" s="55"/>
      <c r="S89" s="55"/>
      <c r="T89" s="55"/>
      <c r="U89" s="29"/>
      <c r="V89" s="29"/>
      <c r="W89" s="29"/>
      <c r="X89" s="29"/>
      <c r="Y89" s="29"/>
      <c r="Z89" s="29"/>
      <c r="AA89" s="29"/>
    </row>
    <row r="90" spans="1:27" s="33" customFormat="1" ht="7.5" customHeight="1">
      <c r="A90" s="29"/>
      <c r="B90" s="37"/>
      <c r="C90" s="25">
        <v>22</v>
      </c>
      <c r="D90" s="26" t="s">
        <v>67</v>
      </c>
      <c r="E90" s="36">
        <v>12</v>
      </c>
      <c r="F90" s="57"/>
      <c r="G90" s="57"/>
      <c r="H90" s="182"/>
      <c r="I90" s="34"/>
      <c r="J90" s="34"/>
      <c r="K90" s="41"/>
      <c r="L90" s="56"/>
      <c r="M90" s="55"/>
      <c r="N90" s="55"/>
      <c r="O90" s="55"/>
      <c r="P90" s="55"/>
      <c r="Q90" s="55"/>
      <c r="R90" s="55"/>
      <c r="S90" s="55"/>
      <c r="T90" s="55"/>
      <c r="U90" s="29"/>
      <c r="V90" s="29"/>
      <c r="W90" s="29"/>
      <c r="X90" s="29"/>
      <c r="Y90" s="29"/>
      <c r="Z90" s="29"/>
      <c r="AA90" s="29"/>
    </row>
    <row r="91" spans="1:27" s="33" customFormat="1" ht="7.5" customHeight="1">
      <c r="A91" s="278">
        <v>18</v>
      </c>
      <c r="B91" s="280" t="s">
        <v>13</v>
      </c>
      <c r="C91" s="27"/>
      <c r="D91" s="28" t="s">
        <v>73</v>
      </c>
      <c r="E91" s="39"/>
      <c r="F91" s="57"/>
      <c r="G91" s="57"/>
      <c r="H91" s="183"/>
      <c r="I91" s="34"/>
      <c r="J91" s="34"/>
      <c r="K91" s="41"/>
      <c r="L91" s="56"/>
      <c r="M91" s="55"/>
      <c r="N91" s="55"/>
      <c r="O91" s="55"/>
      <c r="P91" s="55"/>
      <c r="Q91" s="55"/>
      <c r="R91" s="55"/>
      <c r="S91" s="55"/>
      <c r="T91" s="55"/>
      <c r="U91" s="29"/>
      <c r="V91" s="29"/>
      <c r="W91" s="29"/>
      <c r="X91" s="29"/>
      <c r="Y91" s="29"/>
      <c r="Z91" s="29"/>
      <c r="AA91" s="29"/>
    </row>
    <row r="92" spans="1:27" s="33" customFormat="1" ht="7.5" customHeight="1">
      <c r="A92" s="279"/>
      <c r="B92" s="281"/>
      <c r="C92" s="282">
        <v>20</v>
      </c>
      <c r="D92" s="282"/>
      <c r="E92" s="282"/>
      <c r="F92" s="34"/>
      <c r="G92" s="40"/>
      <c r="H92" s="215"/>
      <c r="I92" s="34"/>
      <c r="J92" s="34"/>
      <c r="K92" s="41"/>
      <c r="L92" s="56"/>
      <c r="M92" s="55"/>
      <c r="N92" s="55"/>
      <c r="O92" s="55"/>
      <c r="P92" s="55"/>
      <c r="Q92" s="55"/>
      <c r="R92" s="55"/>
      <c r="S92" s="55"/>
      <c r="T92" s="55"/>
      <c r="U92" s="29"/>
      <c r="V92" s="29"/>
      <c r="W92" s="29"/>
      <c r="X92" s="29"/>
      <c r="Y92" s="29"/>
      <c r="Z92" s="29"/>
      <c r="AA92" s="29"/>
    </row>
    <row r="93" spans="1:27" s="33" customFormat="1" ht="7.5" customHeight="1" thickBot="1">
      <c r="A93" s="29"/>
      <c r="B93" s="37"/>
      <c r="C93" s="282"/>
      <c r="D93" s="282"/>
      <c r="E93" s="282"/>
      <c r="F93" s="25">
        <v>16</v>
      </c>
      <c r="G93" s="26" t="s">
        <v>73</v>
      </c>
      <c r="H93" s="210">
        <v>8</v>
      </c>
      <c r="I93" s="169"/>
      <c r="J93" s="169"/>
      <c r="K93" s="178"/>
      <c r="L93" s="56"/>
      <c r="M93" s="55"/>
      <c r="N93" s="55"/>
      <c r="O93" s="55"/>
      <c r="P93" s="55"/>
      <c r="Q93" s="55"/>
      <c r="R93" s="55"/>
      <c r="S93" s="55"/>
      <c r="T93" s="55"/>
      <c r="U93" s="29"/>
      <c r="V93" s="29"/>
      <c r="W93" s="29"/>
      <c r="X93" s="29"/>
      <c r="Y93" s="29"/>
      <c r="Z93" s="29"/>
      <c r="AA93" s="29"/>
    </row>
    <row r="94" spans="1:27" s="33" customFormat="1" ht="7.5" customHeight="1">
      <c r="A94" s="29"/>
      <c r="B94" s="30"/>
      <c r="C94" s="282"/>
      <c r="D94" s="282"/>
      <c r="E94" s="282"/>
      <c r="F94" s="25">
        <v>10</v>
      </c>
      <c r="G94" s="26" t="s">
        <v>73</v>
      </c>
      <c r="H94" s="36">
        <v>12</v>
      </c>
      <c r="I94" s="282">
        <f>SUM(K81:K85)</f>
        <v>45</v>
      </c>
      <c r="J94" s="282"/>
      <c r="K94" s="282"/>
      <c r="L94" s="56"/>
      <c r="M94" s="55"/>
      <c r="N94" s="55"/>
      <c r="O94" s="55"/>
      <c r="P94" s="55"/>
      <c r="Q94" s="55"/>
      <c r="R94" s="55"/>
      <c r="S94" s="55"/>
      <c r="T94" s="55"/>
      <c r="U94" s="29"/>
      <c r="V94" s="29"/>
      <c r="W94" s="29"/>
      <c r="X94" s="29"/>
      <c r="Y94" s="29"/>
      <c r="Z94" s="29"/>
      <c r="AA94" s="29"/>
    </row>
    <row r="95" spans="1:27" s="33" customFormat="1" ht="7.5" customHeight="1">
      <c r="A95" s="282"/>
      <c r="B95" s="231"/>
      <c r="C95" s="282"/>
      <c r="D95" s="282"/>
      <c r="E95" s="282"/>
      <c r="F95" s="25">
        <v>10</v>
      </c>
      <c r="G95" s="26" t="s">
        <v>73</v>
      </c>
      <c r="H95" s="36">
        <v>12</v>
      </c>
      <c r="I95" s="282"/>
      <c r="J95" s="282"/>
      <c r="K95" s="282"/>
      <c r="L95" s="56"/>
      <c r="M95" s="55"/>
      <c r="N95" s="55"/>
      <c r="O95" s="55"/>
      <c r="P95" s="55"/>
      <c r="Q95" s="55"/>
      <c r="R95" s="55"/>
      <c r="S95" s="55"/>
      <c r="T95" s="55"/>
      <c r="U95" s="29"/>
      <c r="V95" s="29"/>
      <c r="W95" s="29"/>
      <c r="X95" s="29"/>
      <c r="Y95" s="29"/>
      <c r="Z95" s="29"/>
      <c r="AA95" s="29"/>
    </row>
    <row r="96" spans="1:27" s="33" customFormat="1" ht="7.5" customHeight="1">
      <c r="A96" s="282"/>
      <c r="B96" s="231"/>
      <c r="C96" s="23"/>
      <c r="D96" s="23"/>
      <c r="E96" s="23"/>
      <c r="F96" s="25">
        <v>15</v>
      </c>
      <c r="G96" s="26" t="s">
        <v>73</v>
      </c>
      <c r="H96" s="36">
        <v>9</v>
      </c>
      <c r="I96" s="34"/>
      <c r="J96" s="34"/>
      <c r="K96" s="35"/>
      <c r="L96" s="56"/>
      <c r="M96" s="55"/>
      <c r="N96" s="55"/>
      <c r="O96" s="55"/>
      <c r="P96" s="55"/>
      <c r="Q96" s="55"/>
      <c r="R96" s="55"/>
      <c r="S96" s="55"/>
      <c r="T96" s="55"/>
      <c r="U96" s="29"/>
      <c r="V96" s="29"/>
      <c r="W96" s="29"/>
      <c r="X96" s="29"/>
      <c r="Y96" s="29"/>
      <c r="Z96" s="29"/>
      <c r="AA96" s="29"/>
    </row>
    <row r="97" spans="1:27" s="33" customFormat="1" ht="7.5" customHeight="1">
      <c r="A97" s="35"/>
      <c r="B97" s="23"/>
      <c r="C97" s="25"/>
      <c r="D97" s="26"/>
      <c r="E97" s="25"/>
      <c r="F97" s="25"/>
      <c r="G97" s="26" t="s">
        <v>73</v>
      </c>
      <c r="H97" s="36"/>
      <c r="I97" s="34"/>
      <c r="J97" s="34"/>
      <c r="K97" s="35"/>
      <c r="L97" s="56"/>
      <c r="M97" s="55"/>
      <c r="N97" s="55"/>
      <c r="O97" s="55"/>
      <c r="P97" s="55"/>
      <c r="Q97" s="55"/>
      <c r="R97" s="55"/>
      <c r="S97" s="55"/>
      <c r="T97" s="55"/>
      <c r="U97" s="29"/>
      <c r="V97" s="29"/>
      <c r="W97" s="29"/>
      <c r="X97" s="29"/>
      <c r="Y97" s="29"/>
      <c r="Z97" s="29"/>
      <c r="AA97" s="29"/>
    </row>
    <row r="98" spans="1:27" s="33" customFormat="1" ht="7.5" customHeight="1">
      <c r="A98" s="35"/>
      <c r="B98" s="37"/>
      <c r="C98" s="25"/>
      <c r="D98" s="26"/>
      <c r="E98" s="25"/>
      <c r="F98" s="34"/>
      <c r="G98" s="34"/>
      <c r="H98" s="38"/>
      <c r="I98" s="34"/>
      <c r="J98" s="34"/>
      <c r="K98" s="35"/>
      <c r="L98" s="56"/>
      <c r="M98" s="55"/>
      <c r="N98" s="55"/>
      <c r="O98" s="55"/>
      <c r="P98" s="55"/>
      <c r="Q98" s="55"/>
      <c r="R98" s="55"/>
      <c r="S98" s="55"/>
      <c r="T98" s="55"/>
      <c r="U98" s="29"/>
      <c r="V98" s="29"/>
      <c r="W98" s="29"/>
      <c r="X98" s="29"/>
      <c r="Y98" s="29"/>
      <c r="Z98" s="29"/>
      <c r="AA98" s="29"/>
    </row>
    <row r="99" spans="1:27" s="33" customFormat="1" ht="7.5" customHeight="1" thickBot="1">
      <c r="A99" s="278">
        <v>19</v>
      </c>
      <c r="B99" s="280" t="s">
        <v>1</v>
      </c>
      <c r="C99" s="163"/>
      <c r="D99" s="164"/>
      <c r="E99" s="163"/>
      <c r="F99" s="169"/>
      <c r="G99" s="169"/>
      <c r="H99" s="170"/>
      <c r="I99" s="34"/>
      <c r="J99" s="34"/>
      <c r="K99" s="35"/>
      <c r="L99" s="56"/>
      <c r="M99" s="55"/>
      <c r="N99" s="55"/>
      <c r="O99" s="55"/>
      <c r="P99" s="55"/>
      <c r="Q99" s="55"/>
      <c r="R99" s="55"/>
      <c r="S99" s="55"/>
      <c r="T99" s="55"/>
      <c r="U99" s="29"/>
      <c r="V99" s="29"/>
      <c r="W99" s="29"/>
      <c r="X99" s="29"/>
      <c r="Y99" s="29"/>
      <c r="Z99" s="29"/>
      <c r="AA99" s="29"/>
    </row>
    <row r="100" spans="1:27" s="33" customFormat="1" ht="7.5" customHeight="1">
      <c r="A100" s="279"/>
      <c r="B100" s="281"/>
      <c r="C100" s="25"/>
      <c r="D100" s="26"/>
      <c r="E100" s="25"/>
      <c r="F100" s="282">
        <v>41</v>
      </c>
      <c r="G100" s="282"/>
      <c r="H100" s="282"/>
      <c r="I100" s="34"/>
      <c r="J100" s="34"/>
      <c r="K100" s="35"/>
      <c r="L100" s="56"/>
      <c r="M100" s="55"/>
      <c r="N100" s="55"/>
      <c r="O100" s="55"/>
      <c r="P100" s="55"/>
      <c r="Q100" s="55"/>
      <c r="R100" s="55"/>
      <c r="S100" s="55"/>
      <c r="T100" s="55"/>
      <c r="U100" s="29"/>
      <c r="V100" s="29"/>
      <c r="W100" s="29"/>
      <c r="X100" s="29"/>
      <c r="Y100" s="29"/>
      <c r="Z100" s="29"/>
      <c r="AA100" s="29"/>
    </row>
    <row r="101" spans="1:27" s="33" customFormat="1" ht="7.5" customHeight="1">
      <c r="A101" s="282"/>
      <c r="B101" s="231"/>
      <c r="C101" s="25"/>
      <c r="D101" s="26"/>
      <c r="E101" s="25"/>
      <c r="F101" s="282"/>
      <c r="G101" s="282"/>
      <c r="H101" s="282"/>
      <c r="I101" s="34"/>
      <c r="J101" s="34"/>
      <c r="K101" s="35"/>
      <c r="L101" s="56"/>
      <c r="M101" s="55"/>
      <c r="N101" s="55"/>
      <c r="O101" s="55"/>
      <c r="P101" s="55"/>
      <c r="Q101" s="55"/>
      <c r="R101" s="55"/>
      <c r="S101" s="55"/>
      <c r="T101" s="55"/>
      <c r="U101" s="29"/>
      <c r="V101" s="29"/>
      <c r="W101" s="29"/>
      <c r="X101" s="29"/>
      <c r="Y101" s="29"/>
      <c r="Z101" s="29"/>
      <c r="AA101" s="29"/>
    </row>
    <row r="102" spans="1:27" s="33" customFormat="1" ht="7.5" customHeight="1">
      <c r="A102" s="282"/>
      <c r="B102" s="231"/>
      <c r="C102" s="282"/>
      <c r="D102" s="282"/>
      <c r="E102" s="282"/>
      <c r="F102" s="34"/>
      <c r="G102" s="40"/>
      <c r="H102" s="34"/>
      <c r="I102" s="34"/>
      <c r="J102" s="34"/>
      <c r="K102" s="35"/>
      <c r="L102" s="25"/>
      <c r="M102" s="55"/>
      <c r="N102" s="55"/>
      <c r="O102" s="55"/>
      <c r="P102" s="55"/>
      <c r="Q102" s="55"/>
      <c r="R102" s="55"/>
      <c r="S102" s="55"/>
      <c r="T102" s="55"/>
      <c r="U102" s="29"/>
      <c r="V102" s="29"/>
      <c r="W102" s="29"/>
      <c r="X102" s="29"/>
      <c r="Y102" s="29"/>
      <c r="Z102" s="29"/>
      <c r="AA102" s="29"/>
    </row>
    <row r="103" spans="1:27" s="33" customFormat="1" ht="7.5" customHeight="1">
      <c r="A103" s="29"/>
      <c r="B103" s="37"/>
      <c r="C103" s="282"/>
      <c r="D103" s="282"/>
      <c r="E103" s="282"/>
      <c r="F103" s="23"/>
      <c r="G103" s="40"/>
      <c r="H103" s="34"/>
      <c r="I103" s="34"/>
      <c r="J103" s="34"/>
      <c r="K103" s="35"/>
      <c r="L103" s="25"/>
      <c r="M103" s="55"/>
      <c r="N103" s="55"/>
      <c r="O103" s="55"/>
      <c r="P103" s="55"/>
      <c r="Q103" s="55"/>
      <c r="R103" s="55"/>
      <c r="S103" s="55"/>
      <c r="T103" s="55"/>
      <c r="U103" s="29"/>
      <c r="V103" s="29"/>
      <c r="W103" s="29"/>
      <c r="X103" s="29"/>
      <c r="Y103" s="29"/>
      <c r="Z103" s="29"/>
      <c r="AA103" s="29"/>
    </row>
    <row r="104" spans="1:27" s="33" customFormat="1" ht="7.5" customHeight="1">
      <c r="A104" s="29"/>
      <c r="B104" s="30"/>
      <c r="C104" s="282">
        <f>SUM(C107:C111)</f>
        <v>82</v>
      </c>
      <c r="D104" s="282"/>
      <c r="E104" s="282"/>
      <c r="F104" s="30"/>
      <c r="G104" s="30"/>
      <c r="H104" s="30"/>
      <c r="I104" s="30"/>
      <c r="J104" s="30"/>
      <c r="K104" s="30"/>
      <c r="L104" s="25"/>
      <c r="M104" s="55"/>
      <c r="N104" s="55"/>
      <c r="O104" s="55"/>
      <c r="P104" s="55"/>
      <c r="Q104" s="55"/>
      <c r="R104" s="55"/>
      <c r="S104" s="55"/>
      <c r="T104" s="55"/>
      <c r="U104" s="29"/>
      <c r="V104" s="29"/>
      <c r="W104" s="29"/>
      <c r="X104" s="29"/>
      <c r="Y104" s="29"/>
      <c r="Z104" s="29"/>
      <c r="AA104" s="29"/>
    </row>
    <row r="105" spans="1:27" s="33" customFormat="1" ht="7.5" customHeight="1" thickBot="1">
      <c r="A105" s="278">
        <v>20</v>
      </c>
      <c r="B105" s="280" t="s">
        <v>41</v>
      </c>
      <c r="C105" s="282"/>
      <c r="D105" s="282"/>
      <c r="E105" s="282"/>
      <c r="F105" s="37"/>
      <c r="G105" s="37"/>
      <c r="H105" s="37"/>
      <c r="I105" s="37"/>
      <c r="J105" s="37"/>
      <c r="K105" s="35"/>
      <c r="L105" s="25"/>
      <c r="M105" s="55"/>
      <c r="N105" s="55"/>
      <c r="O105" s="55"/>
      <c r="P105" s="55"/>
      <c r="Q105" s="55"/>
      <c r="R105" s="55"/>
      <c r="S105" s="55"/>
      <c r="T105" s="55"/>
      <c r="U105" s="29"/>
      <c r="V105" s="29"/>
      <c r="W105" s="29"/>
      <c r="X105" s="29"/>
      <c r="Y105" s="29"/>
      <c r="Z105" s="29"/>
      <c r="AA105" s="29"/>
    </row>
    <row r="106" spans="1:27" s="33" customFormat="1" ht="7.5" customHeight="1">
      <c r="A106" s="279"/>
      <c r="B106" s="281"/>
      <c r="C106" s="174"/>
      <c r="D106" s="171"/>
      <c r="E106" s="172"/>
      <c r="F106" s="34"/>
      <c r="G106" s="34"/>
      <c r="H106" s="34"/>
      <c r="I106" s="34"/>
      <c r="J106" s="34"/>
      <c r="K106" s="35"/>
      <c r="L106" s="25"/>
      <c r="M106" s="55"/>
      <c r="N106" s="55"/>
      <c r="O106" s="55"/>
      <c r="P106" s="55"/>
      <c r="Q106" s="55"/>
      <c r="R106" s="55"/>
      <c r="S106" s="55"/>
      <c r="T106" s="55"/>
      <c r="U106" s="29"/>
      <c r="V106" s="29"/>
      <c r="W106" s="29"/>
      <c r="X106" s="29"/>
      <c r="Y106" s="29"/>
      <c r="Z106" s="29"/>
      <c r="AA106" s="29"/>
    </row>
    <row r="107" spans="1:27" s="33" customFormat="1" ht="7.5" customHeight="1">
      <c r="A107" s="29"/>
      <c r="B107" s="23"/>
      <c r="C107" s="25">
        <v>29</v>
      </c>
      <c r="D107" s="26" t="s">
        <v>73</v>
      </c>
      <c r="E107" s="210">
        <v>0</v>
      </c>
      <c r="F107" s="282">
        <f>SUM(F112:F116)</f>
        <v>56</v>
      </c>
      <c r="G107" s="282"/>
      <c r="H107" s="282"/>
      <c r="I107" s="34"/>
      <c r="J107" s="34"/>
      <c r="K107" s="35"/>
      <c r="L107" s="56"/>
      <c r="M107" s="55"/>
      <c r="N107" s="55"/>
      <c r="O107" s="55"/>
      <c r="P107" s="55"/>
      <c r="Q107" s="55"/>
      <c r="R107" s="55"/>
      <c r="S107" s="55"/>
      <c r="T107" s="55"/>
      <c r="U107" s="29"/>
      <c r="V107" s="29"/>
      <c r="W107" s="29"/>
      <c r="X107" s="29"/>
      <c r="Y107" s="29"/>
      <c r="Z107" s="29"/>
      <c r="AA107" s="29"/>
    </row>
    <row r="108" spans="1:27" s="33" customFormat="1" ht="7.5" customHeight="1" thickBot="1">
      <c r="A108" s="29"/>
      <c r="B108" s="37"/>
      <c r="C108" s="25">
        <v>14</v>
      </c>
      <c r="D108" s="26" t="s">
        <v>73</v>
      </c>
      <c r="E108" s="210">
        <v>8</v>
      </c>
      <c r="F108" s="282"/>
      <c r="G108" s="282"/>
      <c r="H108" s="282"/>
      <c r="I108" s="34"/>
      <c r="J108" s="34"/>
      <c r="K108" s="35"/>
      <c r="L108" s="56"/>
      <c r="M108" s="55"/>
      <c r="N108" s="55"/>
      <c r="O108" s="55"/>
      <c r="P108" s="55"/>
      <c r="Q108" s="55"/>
      <c r="R108" s="55"/>
      <c r="S108" s="55"/>
      <c r="T108" s="55"/>
      <c r="U108" s="29"/>
      <c r="V108" s="29"/>
      <c r="W108" s="29"/>
      <c r="X108" s="29"/>
      <c r="Y108" s="29"/>
      <c r="Z108" s="29"/>
      <c r="AA108" s="29"/>
    </row>
    <row r="109" spans="1:27" s="33" customFormat="1" ht="7.5" customHeight="1">
      <c r="A109" s="29"/>
      <c r="B109" s="37"/>
      <c r="C109" s="25">
        <v>7</v>
      </c>
      <c r="D109" s="26" t="s">
        <v>73</v>
      </c>
      <c r="E109" s="25">
        <v>3</v>
      </c>
      <c r="F109" s="166"/>
      <c r="G109" s="167"/>
      <c r="H109" s="214"/>
      <c r="I109" s="34"/>
      <c r="J109" s="34"/>
      <c r="K109" s="35"/>
      <c r="L109" s="56"/>
      <c r="M109" s="55"/>
      <c r="N109" s="55"/>
      <c r="O109" s="55"/>
      <c r="P109" s="55"/>
      <c r="Q109" s="55"/>
      <c r="R109" s="55"/>
      <c r="S109" s="55"/>
      <c r="T109" s="55"/>
      <c r="U109" s="29"/>
      <c r="V109" s="29"/>
      <c r="W109" s="29"/>
      <c r="X109" s="29"/>
      <c r="Y109" s="29"/>
      <c r="Z109" s="29"/>
      <c r="AA109" s="29"/>
    </row>
    <row r="110" spans="1:27" s="33" customFormat="1" ht="7.5" customHeight="1">
      <c r="A110" s="29"/>
      <c r="B110" s="37"/>
      <c r="C110" s="25">
        <v>32</v>
      </c>
      <c r="D110" s="26" t="s">
        <v>73</v>
      </c>
      <c r="E110" s="25">
        <v>2</v>
      </c>
      <c r="F110" s="24"/>
      <c r="G110" s="34"/>
      <c r="H110" s="215"/>
      <c r="I110" s="34"/>
      <c r="J110" s="34"/>
      <c r="K110" s="35"/>
      <c r="L110" s="56"/>
      <c r="M110" s="55"/>
      <c r="N110" s="55"/>
      <c r="O110" s="55"/>
      <c r="P110" s="55"/>
      <c r="Q110" s="55"/>
      <c r="R110" s="55"/>
      <c r="S110" s="55"/>
      <c r="T110" s="55"/>
      <c r="U110" s="29"/>
      <c r="V110" s="29"/>
      <c r="W110" s="29"/>
      <c r="X110" s="29"/>
      <c r="Y110" s="29"/>
      <c r="Z110" s="29"/>
      <c r="AA110" s="29"/>
    </row>
    <row r="111" spans="1:27" s="33" customFormat="1" ht="7.5" customHeight="1">
      <c r="A111" s="278">
        <v>21</v>
      </c>
      <c r="B111" s="280" t="s">
        <v>12</v>
      </c>
      <c r="C111" s="124"/>
      <c r="D111" s="28" t="s">
        <v>74</v>
      </c>
      <c r="E111" s="27"/>
      <c r="F111" s="24"/>
      <c r="G111" s="34"/>
      <c r="H111" s="215"/>
      <c r="I111" s="34"/>
      <c r="J111" s="34"/>
      <c r="K111" s="35"/>
      <c r="L111" s="56"/>
      <c r="M111" s="55"/>
      <c r="N111" s="55"/>
      <c r="O111" s="55"/>
      <c r="P111" s="55"/>
      <c r="Q111" s="55"/>
      <c r="R111" s="55"/>
      <c r="S111" s="55"/>
      <c r="T111" s="55"/>
      <c r="U111" s="29"/>
      <c r="V111" s="29"/>
      <c r="W111" s="29"/>
      <c r="X111" s="29"/>
      <c r="Y111" s="29"/>
      <c r="Z111" s="29"/>
      <c r="AA111" s="29"/>
    </row>
    <row r="112" spans="1:27" s="33" customFormat="1" ht="7.5" customHeight="1">
      <c r="A112" s="279"/>
      <c r="B112" s="281"/>
      <c r="C112" s="282">
        <f>SUM(E107:E111)</f>
        <v>13</v>
      </c>
      <c r="D112" s="282"/>
      <c r="E112" s="282"/>
      <c r="F112" s="25">
        <v>16</v>
      </c>
      <c r="G112" s="26" t="s">
        <v>74</v>
      </c>
      <c r="H112" s="210">
        <v>16</v>
      </c>
      <c r="I112" s="289">
        <f>SUM(I122:I126)</f>
        <v>43</v>
      </c>
      <c r="J112" s="282"/>
      <c r="K112" s="282"/>
      <c r="L112" s="56"/>
      <c r="M112" s="55"/>
      <c r="N112" s="55"/>
      <c r="O112" s="55"/>
      <c r="P112" s="55"/>
      <c r="Q112" s="55"/>
      <c r="R112" s="55"/>
      <c r="S112" s="55"/>
      <c r="T112" s="55"/>
      <c r="U112" s="29"/>
      <c r="V112" s="29"/>
      <c r="W112" s="29"/>
      <c r="X112" s="29"/>
      <c r="Y112" s="29"/>
      <c r="Z112" s="29"/>
      <c r="AA112" s="29"/>
    </row>
    <row r="113" spans="1:27" s="33" customFormat="1" ht="7.5" customHeight="1" thickBot="1">
      <c r="A113" s="29"/>
      <c r="B113" s="37"/>
      <c r="C113" s="282"/>
      <c r="D113" s="282"/>
      <c r="E113" s="282"/>
      <c r="F113" s="25">
        <v>13</v>
      </c>
      <c r="G113" s="26" t="s">
        <v>74</v>
      </c>
      <c r="H113" s="210">
        <v>11</v>
      </c>
      <c r="I113" s="292"/>
      <c r="J113" s="283"/>
      <c r="K113" s="283"/>
      <c r="L113" s="56"/>
      <c r="M113" s="55"/>
      <c r="N113" s="55"/>
      <c r="O113" s="55"/>
      <c r="P113" s="55"/>
      <c r="Q113" s="55"/>
      <c r="R113" s="55"/>
      <c r="S113" s="55"/>
      <c r="T113" s="55"/>
      <c r="U113" s="29"/>
      <c r="V113" s="29"/>
      <c r="W113" s="29"/>
      <c r="X113" s="29"/>
      <c r="Y113" s="29"/>
      <c r="Z113" s="29"/>
      <c r="AA113" s="29"/>
    </row>
    <row r="114" spans="1:27" s="33" customFormat="1" ht="7.5" customHeight="1">
      <c r="A114" s="29"/>
      <c r="B114" s="30"/>
      <c r="C114" s="282">
        <f>SUM(C117:C121)</f>
        <v>35</v>
      </c>
      <c r="D114" s="282"/>
      <c r="E114" s="282"/>
      <c r="F114" s="25">
        <v>11</v>
      </c>
      <c r="G114" s="26" t="s">
        <v>74</v>
      </c>
      <c r="H114" s="36">
        <v>9</v>
      </c>
      <c r="I114" s="216"/>
      <c r="J114" s="30"/>
      <c r="K114" s="217"/>
      <c r="L114" s="56"/>
      <c r="M114" s="55"/>
      <c r="N114" s="55"/>
      <c r="O114" s="55"/>
      <c r="P114" s="55"/>
      <c r="Q114" s="55"/>
      <c r="R114" s="55"/>
      <c r="S114" s="55"/>
      <c r="T114" s="55"/>
      <c r="U114" s="29"/>
      <c r="V114" s="29"/>
      <c r="W114" s="29"/>
      <c r="X114" s="29"/>
      <c r="Y114" s="29"/>
      <c r="Z114" s="29"/>
      <c r="AA114" s="29"/>
    </row>
    <row r="115" spans="1:27" s="33" customFormat="1" ht="7.5" customHeight="1">
      <c r="A115" s="278">
        <v>22</v>
      </c>
      <c r="B115" s="280" t="s">
        <v>42</v>
      </c>
      <c r="C115" s="282"/>
      <c r="D115" s="282"/>
      <c r="E115" s="282"/>
      <c r="F115" s="25">
        <v>16</v>
      </c>
      <c r="G115" s="26" t="s">
        <v>74</v>
      </c>
      <c r="H115" s="36">
        <v>11</v>
      </c>
      <c r="I115" s="122"/>
      <c r="J115" s="37"/>
      <c r="K115" s="41"/>
      <c r="L115" s="56"/>
      <c r="M115" s="55"/>
      <c r="N115" s="55"/>
      <c r="O115" s="55"/>
      <c r="P115" s="55"/>
      <c r="Q115" s="55"/>
      <c r="R115" s="55"/>
      <c r="S115" s="55"/>
      <c r="T115" s="55"/>
      <c r="U115" s="29"/>
      <c r="V115" s="29"/>
      <c r="W115" s="29"/>
      <c r="X115" s="29"/>
      <c r="Y115" s="29"/>
      <c r="Z115" s="29"/>
      <c r="AA115" s="29"/>
    </row>
    <row r="116" spans="1:27" s="33" customFormat="1" ht="7.5" customHeight="1">
      <c r="A116" s="279"/>
      <c r="B116" s="281"/>
      <c r="C116" s="121"/>
      <c r="D116" s="21"/>
      <c r="E116" s="22"/>
      <c r="F116" s="25"/>
      <c r="G116" s="26" t="s">
        <v>74</v>
      </c>
      <c r="H116" s="36"/>
      <c r="I116" s="24"/>
      <c r="J116" s="34"/>
      <c r="K116" s="41"/>
      <c r="L116" s="56"/>
      <c r="M116" s="55"/>
      <c r="N116" s="55"/>
      <c r="O116" s="55"/>
      <c r="P116" s="55"/>
      <c r="Q116" s="55"/>
      <c r="R116" s="55"/>
      <c r="S116" s="55"/>
      <c r="T116" s="55"/>
      <c r="U116" s="29"/>
      <c r="V116" s="29"/>
      <c r="W116" s="29"/>
      <c r="X116" s="29"/>
      <c r="Y116" s="29"/>
      <c r="Z116" s="29"/>
      <c r="AA116" s="29"/>
    </row>
    <row r="117" spans="1:27" s="33" customFormat="1" ht="7.5" customHeight="1">
      <c r="A117" s="29"/>
      <c r="B117" s="23"/>
      <c r="C117" s="25">
        <v>8</v>
      </c>
      <c r="D117" s="26" t="s">
        <v>74</v>
      </c>
      <c r="E117" s="36">
        <v>25</v>
      </c>
      <c r="F117" s="34"/>
      <c r="G117" s="34"/>
      <c r="H117" s="38"/>
      <c r="I117" s="24"/>
      <c r="J117" s="34"/>
      <c r="K117" s="41"/>
      <c r="L117" s="56"/>
      <c r="M117" s="55"/>
      <c r="N117" s="55"/>
      <c r="O117" s="55"/>
      <c r="P117" s="55"/>
      <c r="Q117" s="55"/>
      <c r="R117" s="55"/>
      <c r="S117" s="55"/>
      <c r="T117" s="55"/>
      <c r="U117" s="29"/>
      <c r="V117" s="29"/>
      <c r="W117" s="29"/>
      <c r="X117" s="29"/>
      <c r="Y117" s="29"/>
      <c r="Z117" s="29"/>
      <c r="AA117" s="29"/>
    </row>
    <row r="118" spans="1:27" s="33" customFormat="1" ht="7.5" customHeight="1" thickBot="1">
      <c r="A118" s="29"/>
      <c r="B118" s="37"/>
      <c r="C118" s="25">
        <v>11</v>
      </c>
      <c r="D118" s="26" t="s">
        <v>74</v>
      </c>
      <c r="E118" s="36">
        <v>25</v>
      </c>
      <c r="F118" s="169"/>
      <c r="G118" s="169"/>
      <c r="H118" s="170"/>
      <c r="I118" s="24"/>
      <c r="J118" s="34"/>
      <c r="K118" s="41"/>
      <c r="L118" s="56"/>
      <c r="M118" s="55"/>
      <c r="N118" s="55"/>
      <c r="O118" s="55"/>
      <c r="P118" s="55"/>
      <c r="Q118" s="55"/>
      <c r="R118" s="55"/>
      <c r="S118" s="55"/>
      <c r="T118" s="55"/>
      <c r="U118" s="29"/>
      <c r="V118" s="29"/>
      <c r="W118" s="29"/>
      <c r="X118" s="29"/>
      <c r="Y118" s="29"/>
      <c r="Z118" s="29"/>
      <c r="AA118" s="29"/>
    </row>
    <row r="119" spans="1:27" s="33" customFormat="1" ht="7.5" customHeight="1">
      <c r="A119" s="29"/>
      <c r="B119" s="37"/>
      <c r="C119" s="25">
        <v>14</v>
      </c>
      <c r="D119" s="26" t="s">
        <v>74</v>
      </c>
      <c r="E119" s="210">
        <v>21</v>
      </c>
      <c r="F119" s="284">
        <f>SUM(H112:H116)</f>
        <v>47</v>
      </c>
      <c r="G119" s="284"/>
      <c r="H119" s="284"/>
      <c r="I119" s="34"/>
      <c r="J119" s="34"/>
      <c r="K119" s="41"/>
      <c r="L119" s="56"/>
      <c r="M119" s="55"/>
      <c r="N119" s="55"/>
      <c r="O119" s="55"/>
      <c r="P119" s="55"/>
      <c r="Q119" s="55"/>
      <c r="R119" s="55"/>
      <c r="S119" s="55"/>
      <c r="T119" s="55"/>
      <c r="U119" s="29"/>
      <c r="V119" s="29"/>
      <c r="W119" s="29"/>
      <c r="X119" s="29"/>
      <c r="Y119" s="29"/>
      <c r="Z119" s="29"/>
      <c r="AA119" s="29"/>
    </row>
    <row r="120" spans="1:27" s="33" customFormat="1" ht="7.5" customHeight="1">
      <c r="A120" s="29"/>
      <c r="B120" s="37"/>
      <c r="C120" s="25">
        <v>2</v>
      </c>
      <c r="D120" s="26" t="s">
        <v>74</v>
      </c>
      <c r="E120" s="210">
        <v>24</v>
      </c>
      <c r="F120" s="282"/>
      <c r="G120" s="282"/>
      <c r="H120" s="282"/>
      <c r="I120" s="34"/>
      <c r="J120" s="34"/>
      <c r="K120" s="41"/>
      <c r="L120" s="56"/>
      <c r="M120" s="55"/>
      <c r="N120" s="55"/>
      <c r="O120" s="55"/>
      <c r="P120" s="55"/>
      <c r="Q120" s="55"/>
      <c r="R120" s="55"/>
      <c r="S120" s="55"/>
      <c r="T120" s="55"/>
      <c r="U120" s="29"/>
      <c r="V120" s="29"/>
      <c r="W120" s="29"/>
      <c r="X120" s="29"/>
      <c r="Y120" s="29"/>
      <c r="Z120" s="29"/>
      <c r="AA120" s="29"/>
    </row>
    <row r="121" spans="1:27" s="33" customFormat="1" ht="7.5" customHeight="1" thickBot="1">
      <c r="A121" s="278">
        <v>23</v>
      </c>
      <c r="B121" s="280" t="s">
        <v>43</v>
      </c>
      <c r="C121" s="201"/>
      <c r="D121" s="164" t="s">
        <v>74</v>
      </c>
      <c r="E121" s="165"/>
      <c r="F121" s="34"/>
      <c r="G121" s="34"/>
      <c r="H121" s="34"/>
      <c r="I121" s="34"/>
      <c r="J121" s="34"/>
      <c r="K121" s="41"/>
      <c r="L121" s="56"/>
      <c r="M121" s="55"/>
      <c r="N121" s="55"/>
      <c r="O121" s="55"/>
      <c r="P121" s="55"/>
      <c r="Q121" s="55"/>
      <c r="R121" s="55"/>
      <c r="S121" s="55"/>
      <c r="T121" s="55"/>
      <c r="U121" s="29"/>
      <c r="V121" s="29"/>
      <c r="W121" s="29"/>
      <c r="X121" s="29"/>
      <c r="Y121" s="29"/>
      <c r="Z121" s="29"/>
      <c r="AA121" s="29"/>
    </row>
    <row r="122" spans="1:27" s="33" customFormat="1" ht="7.5" customHeight="1">
      <c r="A122" s="279"/>
      <c r="B122" s="281"/>
      <c r="C122" s="282">
        <f>SUM(E117:E121)</f>
        <v>95</v>
      </c>
      <c r="D122" s="282"/>
      <c r="E122" s="282"/>
      <c r="F122" s="34"/>
      <c r="G122" s="40"/>
      <c r="H122" s="34"/>
      <c r="I122" s="25">
        <v>7</v>
      </c>
      <c r="J122" s="26" t="s">
        <v>74</v>
      </c>
      <c r="K122" s="36">
        <v>16</v>
      </c>
      <c r="L122" s="56"/>
      <c r="M122" s="55"/>
      <c r="N122" s="55"/>
      <c r="O122" s="55"/>
      <c r="P122" s="55"/>
      <c r="Q122" s="55"/>
      <c r="R122" s="55"/>
      <c r="S122" s="55"/>
      <c r="T122" s="55"/>
      <c r="U122" s="29"/>
      <c r="V122" s="29"/>
      <c r="W122" s="29"/>
      <c r="X122" s="29"/>
      <c r="Y122" s="29"/>
      <c r="Z122" s="29"/>
      <c r="AA122" s="29"/>
    </row>
    <row r="123" spans="1:27" s="33" customFormat="1" ht="7.5" customHeight="1" thickBot="1">
      <c r="A123" s="29"/>
      <c r="B123" s="37"/>
      <c r="C123" s="282"/>
      <c r="D123" s="282"/>
      <c r="E123" s="282"/>
      <c r="F123" s="23"/>
      <c r="G123" s="40"/>
      <c r="H123" s="34"/>
      <c r="I123" s="25">
        <v>12</v>
      </c>
      <c r="J123" s="26" t="s">
        <v>74</v>
      </c>
      <c r="K123" s="36">
        <v>14</v>
      </c>
      <c r="L123" s="218"/>
      <c r="M123" s="280" t="s">
        <v>75</v>
      </c>
      <c r="N123" s="280" t="s">
        <v>15</v>
      </c>
      <c r="O123" s="55"/>
      <c r="P123" s="55"/>
      <c r="Q123" s="55"/>
      <c r="R123" s="55"/>
      <c r="S123" s="55"/>
      <c r="T123" s="55"/>
      <c r="U123" s="29"/>
      <c r="V123" s="29"/>
      <c r="W123" s="29"/>
      <c r="X123" s="29"/>
      <c r="Y123" s="29"/>
      <c r="Z123" s="29"/>
      <c r="AA123" s="29"/>
    </row>
    <row r="124" spans="1:27" s="33" customFormat="1" ht="7.5" customHeight="1">
      <c r="A124" s="29"/>
      <c r="B124" s="30"/>
      <c r="C124" s="282">
        <f>SUM(C127:C131)</f>
        <v>36</v>
      </c>
      <c r="D124" s="282"/>
      <c r="E124" s="282"/>
      <c r="F124" s="30"/>
      <c r="G124" s="30"/>
      <c r="H124" s="30"/>
      <c r="I124" s="25">
        <v>4</v>
      </c>
      <c r="J124" s="26" t="s">
        <v>74</v>
      </c>
      <c r="K124" s="210">
        <v>20</v>
      </c>
      <c r="L124" s="282"/>
      <c r="M124" s="285"/>
      <c r="N124" s="281"/>
      <c r="O124" s="55"/>
      <c r="P124" s="55"/>
      <c r="Q124" s="55"/>
      <c r="R124" s="55"/>
      <c r="S124" s="55"/>
      <c r="T124" s="55"/>
      <c r="U124" s="29"/>
      <c r="V124" s="29"/>
      <c r="W124" s="29"/>
      <c r="X124" s="29"/>
      <c r="Y124" s="29"/>
      <c r="Z124" s="29"/>
      <c r="AA124" s="29"/>
    </row>
    <row r="125" spans="1:27" s="33" customFormat="1" ht="7.5" customHeight="1" thickBot="1">
      <c r="A125" s="278">
        <v>24</v>
      </c>
      <c r="B125" s="280" t="s">
        <v>11</v>
      </c>
      <c r="C125" s="282"/>
      <c r="D125" s="282"/>
      <c r="E125" s="282"/>
      <c r="F125" s="37"/>
      <c r="G125" s="37"/>
      <c r="H125" s="37"/>
      <c r="I125" s="25">
        <v>20</v>
      </c>
      <c r="J125" s="26" t="s">
        <v>74</v>
      </c>
      <c r="K125" s="210">
        <v>20</v>
      </c>
      <c r="L125" s="282"/>
      <c r="M125" s="55"/>
      <c r="N125" s="55"/>
      <c r="O125" s="55"/>
      <c r="P125" s="55"/>
      <c r="Q125" s="55"/>
      <c r="R125" s="55"/>
      <c r="S125" s="55"/>
      <c r="T125" s="55"/>
      <c r="U125" s="29"/>
      <c r="V125" s="29"/>
      <c r="W125" s="29"/>
      <c r="X125" s="29"/>
      <c r="Y125" s="29"/>
      <c r="Z125" s="29"/>
      <c r="AA125" s="29"/>
    </row>
    <row r="126" spans="1:27" s="33" customFormat="1" ht="7.5" customHeight="1">
      <c r="A126" s="279"/>
      <c r="B126" s="281"/>
      <c r="C126" s="174"/>
      <c r="D126" s="171"/>
      <c r="E126" s="172"/>
      <c r="F126" s="34"/>
      <c r="G126" s="34"/>
      <c r="H126" s="34"/>
      <c r="I126" s="25"/>
      <c r="J126" s="26" t="s">
        <v>74</v>
      </c>
      <c r="K126" s="210"/>
      <c r="L126" s="5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s="33" customFormat="1" ht="7.5" customHeight="1">
      <c r="A127" s="29"/>
      <c r="B127" s="23"/>
      <c r="C127" s="25">
        <v>9</v>
      </c>
      <c r="D127" s="26" t="s">
        <v>74</v>
      </c>
      <c r="E127" s="210">
        <v>3</v>
      </c>
      <c r="F127" s="282">
        <f>SUM(F132:F136)</f>
        <v>16</v>
      </c>
      <c r="G127" s="282"/>
      <c r="H127" s="282"/>
      <c r="I127" s="34"/>
      <c r="J127" s="34"/>
      <c r="K127" s="209"/>
      <c r="L127" s="56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s="33" customFormat="1" ht="7.5" customHeight="1" thickBot="1">
      <c r="A128" s="29"/>
      <c r="B128" s="37"/>
      <c r="C128" s="25">
        <v>3</v>
      </c>
      <c r="D128" s="26" t="s">
        <v>74</v>
      </c>
      <c r="E128" s="210">
        <v>10</v>
      </c>
      <c r="F128" s="283"/>
      <c r="G128" s="283"/>
      <c r="H128" s="283"/>
      <c r="I128" s="34"/>
      <c r="J128" s="34"/>
      <c r="K128" s="209"/>
      <c r="L128" s="56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s="33" customFormat="1" ht="7.5" customHeight="1">
      <c r="A129" s="29"/>
      <c r="B129" s="37"/>
      <c r="C129" s="25">
        <v>11</v>
      </c>
      <c r="D129" s="26" t="s">
        <v>74</v>
      </c>
      <c r="E129" s="36">
        <v>4</v>
      </c>
      <c r="F129" s="24"/>
      <c r="G129" s="34"/>
      <c r="H129" s="38"/>
      <c r="I129" s="34"/>
      <c r="J129" s="34"/>
      <c r="K129" s="209"/>
      <c r="L129" s="56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s="33" customFormat="1" ht="7.5" customHeight="1">
      <c r="A130" s="29"/>
      <c r="B130" s="37"/>
      <c r="C130" s="25">
        <v>13</v>
      </c>
      <c r="D130" s="26" t="s">
        <v>74</v>
      </c>
      <c r="E130" s="36">
        <v>4</v>
      </c>
      <c r="F130" s="34"/>
      <c r="G130" s="34"/>
      <c r="H130" s="38"/>
      <c r="I130" s="34"/>
      <c r="J130" s="34"/>
      <c r="K130" s="209"/>
      <c r="L130" s="56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s="33" customFormat="1" ht="7.5" customHeight="1">
      <c r="A131" s="278">
        <v>25</v>
      </c>
      <c r="B131" s="280" t="s">
        <v>44</v>
      </c>
      <c r="C131" s="27"/>
      <c r="D131" s="28" t="s">
        <v>74</v>
      </c>
      <c r="E131" s="39"/>
      <c r="F131" s="34"/>
      <c r="G131" s="34"/>
      <c r="H131" s="38"/>
      <c r="I131" s="34"/>
      <c r="J131" s="34"/>
      <c r="K131" s="209"/>
      <c r="L131" s="56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s="33" customFormat="1" ht="7.5" customHeight="1">
      <c r="A132" s="279"/>
      <c r="B132" s="281"/>
      <c r="C132" s="282">
        <f>SUM(E127:E131)</f>
        <v>21</v>
      </c>
      <c r="D132" s="282"/>
      <c r="E132" s="282"/>
      <c r="F132" s="25">
        <v>2</v>
      </c>
      <c r="G132" s="26" t="s">
        <v>74</v>
      </c>
      <c r="H132" s="36">
        <v>26</v>
      </c>
      <c r="I132" s="24"/>
      <c r="J132" s="34"/>
      <c r="K132" s="209"/>
      <c r="L132" s="56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s="33" customFormat="1" ht="7.5" customHeight="1" thickBot="1">
      <c r="A133" s="29"/>
      <c r="B133" s="37"/>
      <c r="C133" s="282"/>
      <c r="D133" s="282"/>
      <c r="E133" s="282"/>
      <c r="F133" s="25">
        <v>7</v>
      </c>
      <c r="G133" s="26" t="s">
        <v>74</v>
      </c>
      <c r="H133" s="36">
        <v>13</v>
      </c>
      <c r="I133" s="177"/>
      <c r="J133" s="169"/>
      <c r="K133" s="212"/>
      <c r="L133" s="56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s="33" customFormat="1" ht="7.5" customHeight="1">
      <c r="A134" s="29"/>
      <c r="B134" s="30"/>
      <c r="C134" s="290"/>
      <c r="D134" s="290"/>
      <c r="E134" s="290"/>
      <c r="F134" s="25">
        <v>1</v>
      </c>
      <c r="G134" s="26" t="s">
        <v>74</v>
      </c>
      <c r="H134" s="210">
        <v>24</v>
      </c>
      <c r="I134" s="282">
        <f>SUM(K122:K126)</f>
        <v>70</v>
      </c>
      <c r="J134" s="282"/>
      <c r="K134" s="282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s="33" customFormat="1" ht="7.5" customHeight="1">
      <c r="A135" s="29"/>
      <c r="B135" s="23"/>
      <c r="C135" s="290"/>
      <c r="D135" s="290"/>
      <c r="E135" s="290"/>
      <c r="F135" s="25">
        <v>6</v>
      </c>
      <c r="G135" s="26" t="s">
        <v>74</v>
      </c>
      <c r="H135" s="210">
        <v>13</v>
      </c>
      <c r="I135" s="282"/>
      <c r="J135" s="282"/>
      <c r="K135" s="282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s="33" customFormat="1" ht="7.5" customHeight="1" thickBot="1">
      <c r="A136" s="278">
        <v>26</v>
      </c>
      <c r="B136" s="280" t="s">
        <v>15</v>
      </c>
      <c r="C136" s="202"/>
      <c r="D136" s="202"/>
      <c r="E136" s="202"/>
      <c r="F136" s="163"/>
      <c r="G136" s="203" t="s">
        <v>74</v>
      </c>
      <c r="H136" s="165"/>
      <c r="I136" s="34"/>
      <c r="J136" s="34"/>
      <c r="K136" s="35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s="33" customFormat="1" ht="7.5" customHeight="1">
      <c r="A137" s="279"/>
      <c r="B137" s="281"/>
      <c r="C137" s="286"/>
      <c r="D137" s="286"/>
      <c r="E137" s="286"/>
      <c r="F137" s="282">
        <f>SUM(H132:H136)</f>
        <v>76</v>
      </c>
      <c r="G137" s="282"/>
      <c r="H137" s="282"/>
      <c r="I137" s="34"/>
      <c r="J137" s="34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s="33" customFormat="1" ht="7.5" customHeight="1">
      <c r="A138" s="29"/>
      <c r="B138" s="37"/>
      <c r="C138" s="286"/>
      <c r="D138" s="286"/>
      <c r="E138" s="286"/>
      <c r="F138" s="282"/>
      <c r="G138" s="282"/>
      <c r="H138" s="282"/>
      <c r="I138" s="34"/>
      <c r="J138" s="34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</sheetData>
  <sheetProtection/>
  <mergeCells count="169">
    <mergeCell ref="Z41:Z43"/>
    <mergeCell ref="AD41:AD43"/>
    <mergeCell ref="P41:P43"/>
    <mergeCell ref="T41:T43"/>
    <mergeCell ref="U41:U43"/>
    <mergeCell ref="Y41:Y43"/>
    <mergeCell ref="AE36:AE38"/>
    <mergeCell ref="AE31:AE33"/>
    <mergeCell ref="AI36:AI38"/>
    <mergeCell ref="AI31:AI33"/>
    <mergeCell ref="U36:U38"/>
    <mergeCell ref="Y36:Y38"/>
    <mergeCell ref="P36:P38"/>
    <mergeCell ref="T36:T38"/>
    <mergeCell ref="P31:P33"/>
    <mergeCell ref="T31:T33"/>
    <mergeCell ref="Z31:Z33"/>
    <mergeCell ref="AD31:AD33"/>
    <mergeCell ref="AE23:AI24"/>
    <mergeCell ref="AI26:AI28"/>
    <mergeCell ref="U26:U28"/>
    <mergeCell ref="Y26:Y28"/>
    <mergeCell ref="AE26:AE28"/>
    <mergeCell ref="Z26:Z28"/>
    <mergeCell ref="AD26:AD28"/>
    <mergeCell ref="L14:L15"/>
    <mergeCell ref="P23:T24"/>
    <mergeCell ref="U23:Y24"/>
    <mergeCell ref="Z23:AD24"/>
    <mergeCell ref="M15:M16"/>
    <mergeCell ref="M55:M56"/>
    <mergeCell ref="N55:N56"/>
    <mergeCell ref="M23:O24"/>
    <mergeCell ref="M25:O29"/>
    <mergeCell ref="M35:O39"/>
    <mergeCell ref="A101:A102"/>
    <mergeCell ref="M30:O34"/>
    <mergeCell ref="M40:O44"/>
    <mergeCell ref="A105:A106"/>
    <mergeCell ref="F88:H89"/>
    <mergeCell ref="A81:A82"/>
    <mergeCell ref="B85:B86"/>
    <mergeCell ref="C84:E85"/>
    <mergeCell ref="B91:B92"/>
    <mergeCell ref="C92:E93"/>
    <mergeCell ref="A136:A137"/>
    <mergeCell ref="A111:A112"/>
    <mergeCell ref="A115:A116"/>
    <mergeCell ref="A121:A122"/>
    <mergeCell ref="A125:A126"/>
    <mergeCell ref="A131:A132"/>
    <mergeCell ref="A63:A64"/>
    <mergeCell ref="A71:A72"/>
    <mergeCell ref="A75:A76"/>
    <mergeCell ref="A67:A68"/>
    <mergeCell ref="A95:A96"/>
    <mergeCell ref="A99:A100"/>
    <mergeCell ref="A85:A86"/>
    <mergeCell ref="A91:A92"/>
    <mergeCell ref="A13:A14"/>
    <mergeCell ref="A17:A18"/>
    <mergeCell ref="A23:A24"/>
    <mergeCell ref="A27:A28"/>
    <mergeCell ref="A33:A34"/>
    <mergeCell ref="A37:A38"/>
    <mergeCell ref="L1:AC2"/>
    <mergeCell ref="L3:AC4"/>
    <mergeCell ref="L5:AC6"/>
    <mergeCell ref="L7:AC8"/>
    <mergeCell ref="A2:A3"/>
    <mergeCell ref="A7:A8"/>
    <mergeCell ref="F1:H2"/>
    <mergeCell ref="C4:E5"/>
    <mergeCell ref="B2:B3"/>
    <mergeCell ref="I4:K5"/>
    <mergeCell ref="B125:B126"/>
    <mergeCell ref="L9:AC10"/>
    <mergeCell ref="B37:B38"/>
    <mergeCell ref="B23:B24"/>
    <mergeCell ref="B33:B34"/>
    <mergeCell ref="F19:H20"/>
    <mergeCell ref="F51:H52"/>
    <mergeCell ref="B43:B44"/>
    <mergeCell ref="C26:E27"/>
    <mergeCell ref="B27:B28"/>
    <mergeCell ref="L56:L57"/>
    <mergeCell ref="L124:L125"/>
    <mergeCell ref="L78:L79"/>
    <mergeCell ref="I72:K73"/>
    <mergeCell ref="I65:K66"/>
    <mergeCell ref="C64:E65"/>
    <mergeCell ref="C68:E69"/>
    <mergeCell ref="C82:E83"/>
    <mergeCell ref="I134:K135"/>
    <mergeCell ref="I112:K113"/>
    <mergeCell ref="I94:K95"/>
    <mergeCell ref="C44:E45"/>
    <mergeCell ref="F127:H128"/>
    <mergeCell ref="F107:H108"/>
    <mergeCell ref="C56:E57"/>
    <mergeCell ref="C132:E133"/>
    <mergeCell ref="C134:E135"/>
    <mergeCell ref="C124:E125"/>
    <mergeCell ref="C36:E37"/>
    <mergeCell ref="C16:E17"/>
    <mergeCell ref="C1:E2"/>
    <mergeCell ref="C6:E7"/>
    <mergeCell ref="B67:B68"/>
    <mergeCell ref="C46:E47"/>
    <mergeCell ref="B57:B58"/>
    <mergeCell ref="C54:E55"/>
    <mergeCell ref="B63:B64"/>
    <mergeCell ref="B47:B48"/>
    <mergeCell ref="C24:E25"/>
    <mergeCell ref="B17:B18"/>
    <mergeCell ref="B13:B14"/>
    <mergeCell ref="C14:E15"/>
    <mergeCell ref="I26:K27"/>
    <mergeCell ref="C34:E35"/>
    <mergeCell ref="F31:H32"/>
    <mergeCell ref="B7:B8"/>
    <mergeCell ref="F137:H138"/>
    <mergeCell ref="C114:E115"/>
    <mergeCell ref="B115:B116"/>
    <mergeCell ref="F119:H120"/>
    <mergeCell ref="B121:B122"/>
    <mergeCell ref="C122:E123"/>
    <mergeCell ref="B136:B137"/>
    <mergeCell ref="C137:E138"/>
    <mergeCell ref="B131:B132"/>
    <mergeCell ref="B95:B96"/>
    <mergeCell ref="B81:B82"/>
    <mergeCell ref="B75:B76"/>
    <mergeCell ref="B99:B100"/>
    <mergeCell ref="C94:E95"/>
    <mergeCell ref="C70:E71"/>
    <mergeCell ref="C74:E75"/>
    <mergeCell ref="B71:B72"/>
    <mergeCell ref="B111:B112"/>
    <mergeCell ref="C112:E113"/>
    <mergeCell ref="C102:E103"/>
    <mergeCell ref="C104:E105"/>
    <mergeCell ref="B101:B102"/>
    <mergeCell ref="B105:B106"/>
    <mergeCell ref="N83:N84"/>
    <mergeCell ref="N123:N124"/>
    <mergeCell ref="I70:K71"/>
    <mergeCell ref="F78:H79"/>
    <mergeCell ref="M83:M84"/>
    <mergeCell ref="M123:M124"/>
    <mergeCell ref="F70:H71"/>
    <mergeCell ref="F100:H101"/>
    <mergeCell ref="Q12:AC13"/>
    <mergeCell ref="Q14:AC15"/>
    <mergeCell ref="Q16:AC17"/>
    <mergeCell ref="Q18:AC19"/>
    <mergeCell ref="F59:H60"/>
    <mergeCell ref="F68:H69"/>
    <mergeCell ref="N15:N16"/>
    <mergeCell ref="F11:H12"/>
    <mergeCell ref="I44:K45"/>
    <mergeCell ref="F39:H40"/>
    <mergeCell ref="A40:A41"/>
    <mergeCell ref="B40:B41"/>
    <mergeCell ref="A43:A44"/>
    <mergeCell ref="A47:A48"/>
    <mergeCell ref="A53:A54"/>
    <mergeCell ref="A57:A58"/>
    <mergeCell ref="B53:B54"/>
  </mergeCells>
  <printOptions/>
  <pageMargins left="0" right="0" top="0" bottom="0" header="0" footer="0"/>
  <pageSetup fitToHeight="1" fitToWidth="1" horizontalDpi="2400" verticalDpi="2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旭川市教育委員会</cp:lastModifiedBy>
  <cp:lastPrinted>2009-10-26T03:01:53Z</cp:lastPrinted>
  <dcterms:created xsi:type="dcterms:W3CDTF">2002-10-16T07:56:58Z</dcterms:created>
  <dcterms:modified xsi:type="dcterms:W3CDTF">2012-11-03T08:37:57Z</dcterms:modified>
  <cp:category/>
  <cp:version/>
  <cp:contentType/>
  <cp:contentStatus/>
</cp:coreProperties>
</file>